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<sst xmlns="http://schemas.openxmlformats.org/spreadsheetml/2006/main" count="508" uniqueCount="39">
  <si>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</si>
  <si>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</si>
  <si>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</si>
  <si>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</si>
  <si>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</si>
  <si>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</si>
  <si>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</si>
  <si>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</si>
  <si>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</si>
  <si>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</si>
  <si>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</si>
  <si>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</si>
  <si>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</si>
  <si>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</si>
  <si>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</si>
  <si>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</si>
  <si>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</si>
  <si>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</si>
  <si>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TEMPS D'INTERVENTION RELEVES DANS LES MAGAZINES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</si>
  <si>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</si>
  <si>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</si>
  <si>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</si>
  <si>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</si>
  <si>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</si>
  <si>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</si>
  <si>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</si>
  <si>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ALTERNATIVE LIBERALE</t>
  </si>
  <si>
    <t>PARTI CHRETIEN DEMOCRATE</t>
  </si>
  <si>
    <t>LES PROGRESSISTES</t>
  </si>
  <si>
    <t>GAUCHE MODERNE</t>
  </si>
  <si>
    <t xml:space="preserve">EUROPE ECOLOGIE LES VERTS </t>
  </si>
  <si>
    <t xml:space="preserve">FED ALT SOC ET ECO </t>
  </si>
  <si>
    <t>MPF</t>
  </si>
  <si>
    <t xml:space="preserve">PARTI DE LA France </t>
  </si>
  <si>
    <t xml:space="preserve"> </t>
  </si>
  <si>
    <t xml:space="preserve">PARTI OUVRIER INDEPENDANT </t>
  </si>
  <si>
    <t>UNION DES DEMOCRATES INDEPENDANTS</t>
  </si>
  <si>
    <t>TELEVISIONS (AUTRES QUE CHAÎNES D'INFORMATION)</t>
  </si>
  <si>
    <t xml:space="preserve"> octobre 2013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</si>
</sst>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0" fontId="0" fillId="0" borderId="0" xfId="5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10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9" fontId="0" fillId="0" borderId="22" xfId="50" applyFont="1" applyFill="1" applyBorder="1" applyAlignment="1">
      <alignment horizontal="center" vertical="center"/>
    </xf>
    <xf numFmtId="10" fontId="0" fillId="0" borderId="23" xfId="5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8" xfId="0" applyNumberFormat="1" applyFont="1" applyFill="1" applyBorder="1" applyAlignment="1">
      <alignment horizontal="center" vertical="center" wrapText="1"/>
    </xf>
    <xf numFmtId="10" fontId="0" fillId="0" borderId="24" xfId="50" applyNumberFormat="1" applyFont="1" applyFill="1" applyBorder="1" applyAlignment="1">
      <alignment horizontal="center" vertical="center"/>
    </xf>
    <xf numFmtId="10" fontId="0" fillId="0" borderId="11" xfId="5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9" fontId="0" fillId="0" borderId="24" xfId="5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9" fontId="0" fillId="0" borderId="26" xfId="50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 indent="1"/>
    </xf>
    <xf numFmtId="166" fontId="0" fillId="0" borderId="0" xfId="0" applyNumberFormat="1" applyFill="1" applyAlignment="1">
      <alignment/>
    </xf>
    <xf numFmtId="10" fontId="0" fillId="0" borderId="22" xfId="5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/>
    </xf>
    <xf numFmtId="165" fontId="0" fillId="0" borderId="2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12</xdr:row>
      <xdr:rowOff>57150</xdr:rowOff>
    </xdr:from>
    <xdr:to>
      <xdr:col>1</xdr:col>
      <xdr:colOff>676275</xdr:colOff>
      <xdr:row>12</xdr:row>
      <xdr:rowOff>304800</xdr:rowOff>
    </xdr:to>
    <xdr:pic>
      <xdr:nvPicPr>
        <xdr:cNvPr id="1" name="Picture 3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8670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38100</xdr:rowOff>
    </xdr:from>
    <xdr:to>
      <xdr:col>3</xdr:col>
      <xdr:colOff>552450</xdr:colOff>
      <xdr:row>12</xdr:row>
      <xdr:rowOff>352425</xdr:rowOff>
    </xdr:to>
    <xdr:pic>
      <xdr:nvPicPr>
        <xdr:cNvPr id="2" name="Picture 5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2847975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12</xdr:row>
      <xdr:rowOff>47625</xdr:rowOff>
    </xdr:from>
    <xdr:to>
      <xdr:col>5</xdr:col>
      <xdr:colOff>638175</xdr:colOff>
      <xdr:row>12</xdr:row>
      <xdr:rowOff>314325</xdr:rowOff>
    </xdr:to>
    <xdr:pic>
      <xdr:nvPicPr>
        <xdr:cNvPr id="3" name="Picture 7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85750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12</xdr:row>
      <xdr:rowOff>38100</xdr:rowOff>
    </xdr:from>
    <xdr:to>
      <xdr:col>7</xdr:col>
      <xdr:colOff>876300</xdr:colOff>
      <xdr:row>12</xdr:row>
      <xdr:rowOff>323850</xdr:rowOff>
    </xdr:to>
    <xdr:pic>
      <xdr:nvPicPr>
        <xdr:cNvPr id="4" name="Picture 9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28479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66675</xdr:rowOff>
    </xdr:from>
    <xdr:to>
      <xdr:col>9</xdr:col>
      <xdr:colOff>600075</xdr:colOff>
      <xdr:row>12</xdr:row>
      <xdr:rowOff>342900</xdr:rowOff>
    </xdr:to>
    <xdr:pic>
      <xdr:nvPicPr>
        <xdr:cNvPr id="5" name="Picture 11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28765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12</xdr:row>
      <xdr:rowOff>85725</xdr:rowOff>
    </xdr:from>
    <xdr:to>
      <xdr:col>11</xdr:col>
      <xdr:colOff>628650</xdr:colOff>
      <xdr:row>12</xdr:row>
      <xdr:rowOff>323850</xdr:rowOff>
    </xdr:to>
    <xdr:pic>
      <xdr:nvPicPr>
        <xdr:cNvPr id="6" name="Picture 13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28956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66675</xdr:rowOff>
    </xdr:from>
    <xdr:to>
      <xdr:col>1</xdr:col>
      <xdr:colOff>676275</xdr:colOff>
      <xdr:row>7</xdr:row>
      <xdr:rowOff>371475</xdr:rowOff>
    </xdr:to>
    <xdr:pic>
      <xdr:nvPicPr>
        <xdr:cNvPr id="7" name="Picture 20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7</xdr:row>
      <xdr:rowOff>57150</xdr:rowOff>
    </xdr:from>
    <xdr:to>
      <xdr:col>3</xdr:col>
      <xdr:colOff>590550</xdr:colOff>
      <xdr:row>7</xdr:row>
      <xdr:rowOff>371475</xdr:rowOff>
    </xdr:to>
    <xdr:pic>
      <xdr:nvPicPr>
        <xdr:cNvPr id="8" name="Picture 21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333500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7</xdr:row>
      <xdr:rowOff>76200</xdr:rowOff>
    </xdr:from>
    <xdr:to>
      <xdr:col>5</xdr:col>
      <xdr:colOff>581025</xdr:colOff>
      <xdr:row>7</xdr:row>
      <xdr:rowOff>352425</xdr:rowOff>
    </xdr:to>
    <xdr:pic>
      <xdr:nvPicPr>
        <xdr:cNvPr id="9" name="Picture 22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13525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95250</xdr:rowOff>
    </xdr:from>
    <xdr:to>
      <xdr:col>7</xdr:col>
      <xdr:colOff>857250</xdr:colOff>
      <xdr:row>7</xdr:row>
      <xdr:rowOff>342900</xdr:rowOff>
    </xdr:to>
    <xdr:pic>
      <xdr:nvPicPr>
        <xdr:cNvPr id="10" name="Picture 23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37160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</xdr:row>
      <xdr:rowOff>76200</xdr:rowOff>
    </xdr:from>
    <xdr:to>
      <xdr:col>9</xdr:col>
      <xdr:colOff>571500</xdr:colOff>
      <xdr:row>7</xdr:row>
      <xdr:rowOff>333375</xdr:rowOff>
    </xdr:to>
    <xdr:pic>
      <xdr:nvPicPr>
        <xdr:cNvPr id="11" name="Picture 24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13525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7</xdr:row>
      <xdr:rowOff>57150</xdr:rowOff>
    </xdr:from>
    <xdr:to>
      <xdr:col>11</xdr:col>
      <xdr:colOff>619125</xdr:colOff>
      <xdr:row>7</xdr:row>
      <xdr:rowOff>342900</xdr:rowOff>
    </xdr:to>
    <xdr:pic>
      <xdr:nvPicPr>
        <xdr:cNvPr id="12" name="Picture 25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133350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7</xdr:row>
      <xdr:rowOff>28575</xdr:rowOff>
    </xdr:from>
    <xdr:to>
      <xdr:col>13</xdr:col>
      <xdr:colOff>733425</xdr:colOff>
      <xdr:row>7</xdr:row>
      <xdr:rowOff>371475</xdr:rowOff>
    </xdr:to>
    <xdr:pic>
      <xdr:nvPicPr>
        <xdr:cNvPr id="13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13049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12</xdr:row>
      <xdr:rowOff>28575</xdr:rowOff>
    </xdr:from>
    <xdr:to>
      <xdr:col>13</xdr:col>
      <xdr:colOff>800100</xdr:colOff>
      <xdr:row>12</xdr:row>
      <xdr:rowOff>352425</xdr:rowOff>
    </xdr:to>
    <xdr:pic>
      <xdr:nvPicPr>
        <xdr:cNvPr id="14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72400" y="283845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7</xdr:row>
      <xdr:rowOff>57150</xdr:rowOff>
    </xdr:from>
    <xdr:to>
      <xdr:col>15</xdr:col>
      <xdr:colOff>638175</xdr:colOff>
      <xdr:row>7</xdr:row>
      <xdr:rowOff>361950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48700" y="1333500"/>
          <a:ext cx="485775" cy="3048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12</xdr:row>
      <xdr:rowOff>66675</xdr:rowOff>
    </xdr:from>
    <xdr:to>
      <xdr:col>15</xdr:col>
      <xdr:colOff>638175</xdr:colOff>
      <xdr:row>12</xdr:row>
      <xdr:rowOff>352425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39175" y="2876550"/>
          <a:ext cx="495300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7</xdr:row>
      <xdr:rowOff>38100</xdr:rowOff>
    </xdr:from>
    <xdr:to>
      <xdr:col>17</xdr:col>
      <xdr:colOff>600075</xdr:colOff>
      <xdr:row>7</xdr:row>
      <xdr:rowOff>381000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39275" y="13144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12</xdr:row>
      <xdr:rowOff>19050</xdr:rowOff>
    </xdr:from>
    <xdr:to>
      <xdr:col>17</xdr:col>
      <xdr:colOff>590550</xdr:colOff>
      <xdr:row>12</xdr:row>
      <xdr:rowOff>361950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0" y="28289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1">
      <selection activeCell="N41" sqref="N41"/>
    </sheetView>
  </sheetViews>
  <sheetFormatPr defaultColWidth="11.421875" defaultRowHeight="12.75"/>
  <cols>
    <col min="1" max="1" width="28.28125" style="0" customWidth="1"/>
    <col min="2" max="2" width="13.28125" style="17" customWidth="1"/>
    <col min="3" max="3" width="10.140625" style="9" hidden="1" customWidth="1"/>
    <col min="4" max="4" width="14.57421875" style="17" customWidth="1"/>
    <col min="5" max="5" width="10.28125" style="17" hidden="1" customWidth="1"/>
    <col min="6" max="6" width="14.28125" style="17" customWidth="1"/>
    <col min="7" max="7" width="11.140625" style="17" hidden="1" customWidth="1"/>
    <col min="8" max="8" width="15.00390625" style="17" customWidth="1"/>
    <col min="9" max="9" width="11.28125" style="9" hidden="1" customWidth="1"/>
    <col min="10" max="10" width="13.8515625" style="17" customWidth="1"/>
    <col min="11" max="11" width="11.421875" style="17" hidden="1" customWidth="1"/>
    <col min="12" max="12" width="13.57421875" style="17" customWidth="1"/>
    <col min="13" max="13" width="11.00390625" style="9" hidden="1" customWidth="1"/>
    <col min="14" max="14" width="14.57421875" style="17" customWidth="1"/>
    <col min="15" max="15" width="11.421875" style="17" hidden="1" customWidth="1"/>
    <col min="17" max="17" width="11.421875" style="0" hidden="1" customWidth="1"/>
    <col min="19" max="19" width="11.421875" style="0" hidden="1" customWidth="1"/>
  </cols>
  <sheetData>
    <row r="1" spans="1:18" ht="18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8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8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3" ht="15">
      <c r="A4" s="2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9" ht="18" customHeight="1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ht="13.5" thickBot="1"/>
    <row r="7" spans="1:13" ht="16.5" hidden="1" thickBot="1">
      <c r="A7" s="5"/>
      <c r="B7" s="5"/>
      <c r="C7" s="38"/>
      <c r="D7" s="5"/>
      <c r="E7" s="5"/>
      <c r="F7" s="5"/>
      <c r="G7" s="5"/>
      <c r="H7" s="5"/>
      <c r="I7" s="38"/>
      <c r="J7" s="5"/>
      <c r="K7" s="5"/>
      <c r="L7" s="5"/>
      <c r="M7" s="38"/>
    </row>
    <row r="8" spans="1:19" ht="33" customHeight="1" thickBot="1" thickTop="1">
      <c r="A8" s="23"/>
      <c r="B8" s="25"/>
      <c r="C8" s="39" t="s">
        <v>0</v>
      </c>
      <c r="D8" s="25"/>
      <c r="E8" s="26" t="s">
        <v>0</v>
      </c>
      <c r="F8" s="25"/>
      <c r="G8" s="26" t="s">
        <v>0</v>
      </c>
      <c r="H8" s="25"/>
      <c r="I8" s="39" t="s">
        <v>0</v>
      </c>
      <c r="J8" s="25"/>
      <c r="K8" s="26" t="s">
        <v>0</v>
      </c>
      <c r="L8" s="25"/>
      <c r="M8" s="39" t="s">
        <v>0</v>
      </c>
      <c r="N8" s="25"/>
      <c r="O8" s="26" t="s">
        <v>0</v>
      </c>
      <c r="P8" s="25"/>
      <c r="Q8" s="26" t="s">
        <v>0</v>
      </c>
      <c r="R8" s="25"/>
      <c r="S8" s="26" t="s">
        <v>0</v>
      </c>
    </row>
    <row r="9" spans="1:19" ht="33" customHeight="1" thickBot="1">
      <c r="A9" s="19" t="s">
        <v>25</v>
      </c>
      <c r="B9" s="35">
        <v>0.00018518518518518518</v>
      </c>
      <c r="C9" s="53">
        <v>1</v>
      </c>
      <c r="D9" s="35">
        <v>0.00018518518518518518</v>
      </c>
      <c r="E9" s="36">
        <v>1</v>
      </c>
      <c r="F9" s="35" t="s">
        <v>16</v>
      </c>
      <c r="G9" s="36" t="s">
        <v>16</v>
      </c>
      <c r="H9" s="35" t="s">
        <v>16</v>
      </c>
      <c r="I9" s="40" t="s">
        <v>16</v>
      </c>
      <c r="J9" s="35">
        <v>0.0072800925925925915</v>
      </c>
      <c r="K9" s="45">
        <v>1</v>
      </c>
      <c r="L9" s="35" t="s">
        <v>16</v>
      </c>
      <c r="M9" s="40" t="s">
        <v>16</v>
      </c>
      <c r="N9" s="35" t="s">
        <v>16</v>
      </c>
      <c r="O9" s="36" t="s">
        <v>16</v>
      </c>
      <c r="P9" s="35" t="s">
        <v>16</v>
      </c>
      <c r="Q9" s="36" t="s">
        <v>16</v>
      </c>
      <c r="R9" s="35" t="s">
        <v>16</v>
      </c>
      <c r="S9" s="36" t="s">
        <v>16</v>
      </c>
    </row>
    <row r="10" spans="1:19" ht="29.25" customHeight="1" thickBot="1">
      <c r="A10" s="20" t="s">
        <v>21</v>
      </c>
      <c r="B10" s="8">
        <v>0.00018518518518518518</v>
      </c>
      <c r="C10" s="41">
        <v>1</v>
      </c>
      <c r="D10" s="8">
        <v>0.00018518518518518518</v>
      </c>
      <c r="E10" s="41">
        <v>1</v>
      </c>
      <c r="F10" s="8" t="s">
        <v>16</v>
      </c>
      <c r="G10" s="41" t="s">
        <v>16</v>
      </c>
      <c r="H10" s="8" t="s">
        <v>16</v>
      </c>
      <c r="I10" s="37" t="s">
        <v>16</v>
      </c>
      <c r="J10" s="8">
        <v>0.003148148148148148</v>
      </c>
      <c r="K10" s="45">
        <f>J10/J9</f>
        <v>0.4324324324324325</v>
      </c>
      <c r="L10" s="8" t="s">
        <v>16</v>
      </c>
      <c r="M10" s="40" t="s">
        <v>16</v>
      </c>
      <c r="N10" s="46" t="s">
        <v>16</v>
      </c>
      <c r="O10" s="47" t="s">
        <v>16</v>
      </c>
      <c r="P10" s="46" t="s">
        <v>16</v>
      </c>
      <c r="Q10" s="47" t="s">
        <v>16</v>
      </c>
      <c r="R10" s="46" t="s">
        <v>16</v>
      </c>
      <c r="S10" s="47" t="s">
        <v>16</v>
      </c>
    </row>
    <row r="11" spans="1:19" ht="12.75" customHeight="1" thickTop="1">
      <c r="A11" s="21"/>
      <c r="B11" s="6"/>
      <c r="C11" s="4"/>
      <c r="D11" s="6"/>
      <c r="E11" s="4"/>
      <c r="F11" s="6"/>
      <c r="G11" s="4"/>
      <c r="H11" s="6"/>
      <c r="I11" s="4"/>
      <c r="J11" s="6"/>
      <c r="K11" s="7"/>
      <c r="L11" s="3"/>
      <c r="M11" s="4"/>
      <c r="N11" s="3"/>
      <c r="O11" s="4"/>
      <c r="P11" s="3"/>
      <c r="Q11" s="4"/>
      <c r="R11" s="3"/>
      <c r="S11" s="4"/>
    </row>
    <row r="12" spans="1:19" ht="12.75" customHeight="1" thickBot="1">
      <c r="A12" s="5"/>
      <c r="B12" s="5"/>
      <c r="C12" s="38"/>
      <c r="D12" s="5"/>
      <c r="E12" s="5"/>
      <c r="F12" s="5"/>
      <c r="G12" s="5"/>
      <c r="H12" s="5"/>
      <c r="I12" s="38"/>
      <c r="J12" s="5"/>
      <c r="K12" s="5"/>
      <c r="L12" s="5"/>
      <c r="M12" s="38"/>
      <c r="N12" s="5"/>
      <c r="O12" s="5"/>
      <c r="P12" s="5"/>
      <c r="Q12" s="5"/>
      <c r="R12" s="5"/>
      <c r="S12" s="5"/>
    </row>
    <row r="13" spans="1:19" ht="33" customHeight="1" thickBot="1" thickTop="1">
      <c r="A13" s="22"/>
      <c r="B13" s="25"/>
      <c r="C13" s="39" t="s">
        <v>0</v>
      </c>
      <c r="D13" s="25"/>
      <c r="E13" s="26" t="s">
        <v>0</v>
      </c>
      <c r="F13" s="25"/>
      <c r="G13" s="26" t="s">
        <v>0</v>
      </c>
      <c r="H13" s="25"/>
      <c r="I13" s="39" t="s">
        <v>0</v>
      </c>
      <c r="J13" s="25"/>
      <c r="K13" s="26" t="s">
        <v>0</v>
      </c>
      <c r="L13" s="25"/>
      <c r="M13" s="39" t="s">
        <v>0</v>
      </c>
      <c r="N13" s="25"/>
      <c r="O13" s="26" t="s">
        <v>0</v>
      </c>
      <c r="P13" s="25"/>
      <c r="Q13" s="26" t="s">
        <v>0</v>
      </c>
      <c r="R13" s="25"/>
      <c r="S13" s="26" t="s">
        <v>0</v>
      </c>
    </row>
    <row r="14" spans="1:19" ht="12.75" customHeight="1" thickTop="1">
      <c r="A14" s="10" t="s">
        <v>1</v>
      </c>
      <c r="B14" s="48">
        <v>0.00900462962962963</v>
      </c>
      <c r="C14" s="27">
        <f>B14/B46</f>
        <v>0.2223492426407545</v>
      </c>
      <c r="D14" s="48">
        <v>0.011875000000000002</v>
      </c>
      <c r="E14" s="27">
        <f>D14/D46</f>
        <v>0.048620983793005404</v>
      </c>
      <c r="F14" s="48">
        <v>0.0005787037037037038</v>
      </c>
      <c r="G14" s="27">
        <f>F14/F46</f>
        <v>0.004430660168365086</v>
      </c>
      <c r="H14" s="48">
        <v>0.018136574074074072</v>
      </c>
      <c r="I14" s="27">
        <f>SUM(H14/H46)</f>
        <v>0.5816629547141795</v>
      </c>
      <c r="J14" s="48">
        <v>0.048263888888888884</v>
      </c>
      <c r="K14" s="27">
        <f>J14/J46</f>
        <v>0.20734921187409877</v>
      </c>
      <c r="L14" s="48" t="s">
        <v>16</v>
      </c>
      <c r="M14" s="27" t="s">
        <v>16</v>
      </c>
      <c r="N14" s="48" t="s">
        <v>16</v>
      </c>
      <c r="O14" s="27" t="s">
        <v>16</v>
      </c>
      <c r="P14" s="48" t="s">
        <v>16</v>
      </c>
      <c r="Q14" s="27" t="s">
        <v>16</v>
      </c>
      <c r="R14" s="48" t="s">
        <v>16</v>
      </c>
      <c r="S14" s="27" t="s">
        <v>16</v>
      </c>
    </row>
    <row r="15" spans="1:19" ht="24.75" customHeight="1" hidden="1">
      <c r="A15" s="2" t="s">
        <v>22</v>
      </c>
      <c r="B15" s="28" t="s">
        <v>16</v>
      </c>
      <c r="C15" s="29" t="s">
        <v>16</v>
      </c>
      <c r="D15" s="28" t="s">
        <v>16</v>
      </c>
      <c r="E15" s="29" t="s">
        <v>16</v>
      </c>
      <c r="F15" s="28" t="s">
        <v>16</v>
      </c>
      <c r="G15" s="29" t="s">
        <v>16</v>
      </c>
      <c r="H15" s="28" t="s">
        <v>16</v>
      </c>
      <c r="I15" s="29" t="s">
        <v>16</v>
      </c>
      <c r="J15" s="28" t="s">
        <v>16</v>
      </c>
      <c r="K15" s="29" t="s">
        <v>16</v>
      </c>
      <c r="L15" s="28" t="s">
        <v>16</v>
      </c>
      <c r="M15" s="29" t="s">
        <v>16</v>
      </c>
      <c r="N15" s="28" t="s">
        <v>16</v>
      </c>
      <c r="O15" s="29" t="s">
        <v>16</v>
      </c>
      <c r="P15" s="28" t="s">
        <v>16</v>
      </c>
      <c r="Q15" s="29" t="s">
        <v>16</v>
      </c>
      <c r="R15" s="28" t="s">
        <v>16</v>
      </c>
      <c r="S15" s="29" t="s">
        <v>16</v>
      </c>
    </row>
    <row r="16" spans="1:19" ht="12.75" customHeight="1">
      <c r="A16" s="2" t="s">
        <v>24</v>
      </c>
      <c r="B16" s="28" t="s">
        <v>16</v>
      </c>
      <c r="C16" s="29" t="s">
        <v>16</v>
      </c>
      <c r="D16" s="28" t="s">
        <v>16</v>
      </c>
      <c r="E16" s="29" t="s">
        <v>16</v>
      </c>
      <c r="F16" s="28">
        <v>0.0021180555555555553</v>
      </c>
      <c r="G16" s="29">
        <f>F16/F46</f>
        <v>0.01621621621621621</v>
      </c>
      <c r="H16" s="28" t="s">
        <v>16</v>
      </c>
      <c r="I16" s="29" t="s">
        <v>16</v>
      </c>
      <c r="J16" s="28">
        <v>0.0005208333333333333</v>
      </c>
      <c r="K16" s="29">
        <f>J16/J46</f>
        <v>0.0022375814231017856</v>
      </c>
      <c r="L16" s="28" t="s">
        <v>16</v>
      </c>
      <c r="M16" s="29" t="s">
        <v>16</v>
      </c>
      <c r="N16" s="28" t="s">
        <v>16</v>
      </c>
      <c r="O16" s="29" t="s">
        <v>16</v>
      </c>
      <c r="P16" s="28" t="s">
        <v>16</v>
      </c>
      <c r="Q16" s="29" t="s">
        <v>16</v>
      </c>
      <c r="R16" s="28" t="s">
        <v>16</v>
      </c>
      <c r="S16" s="29" t="s">
        <v>16</v>
      </c>
    </row>
    <row r="17" spans="1:19" ht="12.75" customHeight="1" hidden="1">
      <c r="A17" s="2" t="s">
        <v>26</v>
      </c>
      <c r="B17" s="28"/>
      <c r="C17" s="29"/>
      <c r="D17" s="28" t="s">
        <v>16</v>
      </c>
      <c r="E17" s="29" t="s">
        <v>16</v>
      </c>
      <c r="F17" s="28" t="s">
        <v>16</v>
      </c>
      <c r="G17" s="29" t="s">
        <v>16</v>
      </c>
      <c r="H17" s="28" t="s">
        <v>16</v>
      </c>
      <c r="I17" s="29" t="s">
        <v>16</v>
      </c>
      <c r="J17" s="28" t="s">
        <v>16</v>
      </c>
      <c r="K17" s="29" t="s">
        <v>16</v>
      </c>
      <c r="L17" s="28" t="s">
        <v>16</v>
      </c>
      <c r="M17" s="29" t="s">
        <v>16</v>
      </c>
      <c r="N17" s="28" t="s">
        <v>16</v>
      </c>
      <c r="O17" s="29" t="s">
        <v>16</v>
      </c>
      <c r="P17" s="28" t="s">
        <v>16</v>
      </c>
      <c r="Q17" s="29" t="s">
        <v>16</v>
      </c>
      <c r="R17" s="28" t="s">
        <v>16</v>
      </c>
      <c r="S17" s="29" t="s">
        <v>16</v>
      </c>
    </row>
    <row r="18" spans="1:19" ht="12.75" customHeight="1">
      <c r="A18" s="2" t="s">
        <v>2</v>
      </c>
      <c r="B18" s="28" t="s">
        <v>16</v>
      </c>
      <c r="C18" s="29" t="s">
        <v>16</v>
      </c>
      <c r="D18" s="28" t="s">
        <v>16</v>
      </c>
      <c r="E18" s="29" t="s">
        <v>16</v>
      </c>
      <c r="F18" s="28">
        <v>0.010694444444444444</v>
      </c>
      <c r="G18" s="29">
        <f>F18/F46</f>
        <v>0.08187859991138678</v>
      </c>
      <c r="H18" s="28" t="s">
        <v>16</v>
      </c>
      <c r="I18" s="29" t="s">
        <v>16</v>
      </c>
      <c r="J18" s="28">
        <v>0.014560185185185183</v>
      </c>
      <c r="K18" s="29">
        <f>J18/J46</f>
        <v>0.06255283178360102</v>
      </c>
      <c r="L18" s="28" t="s">
        <v>16</v>
      </c>
      <c r="M18" s="29" t="s">
        <v>16</v>
      </c>
      <c r="N18" s="28" t="s">
        <v>16</v>
      </c>
      <c r="O18" s="29" t="s">
        <v>16</v>
      </c>
      <c r="P18" s="28" t="s">
        <v>16</v>
      </c>
      <c r="Q18" s="29" t="s">
        <v>16</v>
      </c>
      <c r="R18" s="28" t="s">
        <v>16</v>
      </c>
      <c r="S18" s="29" t="s">
        <v>16</v>
      </c>
    </row>
    <row r="19" spans="1:19" ht="12.75" customHeight="1">
      <c r="A19" s="2" t="s">
        <v>17</v>
      </c>
      <c r="B19" s="28" t="s">
        <v>16</v>
      </c>
      <c r="C19" s="29" t="s">
        <v>16</v>
      </c>
      <c r="D19" s="28" t="s">
        <v>16</v>
      </c>
      <c r="E19" s="29" t="s">
        <v>16</v>
      </c>
      <c r="F19" s="28">
        <v>0.015914351851851853</v>
      </c>
      <c r="G19" s="29">
        <f>F19/F46</f>
        <v>0.12184315463003986</v>
      </c>
      <c r="H19" s="28" t="s">
        <v>16</v>
      </c>
      <c r="I19" s="29" t="s">
        <v>16</v>
      </c>
      <c r="J19" s="28">
        <v>0.004548611111111111</v>
      </c>
      <c r="K19" s="29">
        <f>J19/J46</f>
        <v>0.01954154442842226</v>
      </c>
      <c r="L19" s="28" t="s">
        <v>16</v>
      </c>
      <c r="M19" s="29" t="s">
        <v>16</v>
      </c>
      <c r="N19" s="28" t="s">
        <v>16</v>
      </c>
      <c r="O19" s="29" t="s">
        <v>16</v>
      </c>
      <c r="P19" s="28" t="s">
        <v>16</v>
      </c>
      <c r="Q19" s="29" t="s">
        <v>16</v>
      </c>
      <c r="R19" s="28" t="s">
        <v>16</v>
      </c>
      <c r="S19" s="29" t="s">
        <v>16</v>
      </c>
    </row>
    <row r="20" spans="1:19" ht="33" customHeight="1">
      <c r="A20" s="2" t="s">
        <v>30</v>
      </c>
      <c r="B20" s="28" t="s">
        <v>16</v>
      </c>
      <c r="C20" s="29" t="s">
        <v>16</v>
      </c>
      <c r="D20" s="28">
        <v>0.006550925925925926</v>
      </c>
      <c r="E20" s="29">
        <f>D20/D46</f>
        <v>0.026822102170410384</v>
      </c>
      <c r="F20" s="28">
        <v>0.009166666666666667</v>
      </c>
      <c r="G20" s="29">
        <f>F20/F46</f>
        <v>0.07018165706690295</v>
      </c>
      <c r="H20" s="28" t="s">
        <v>16</v>
      </c>
      <c r="I20" s="29" t="s">
        <v>16</v>
      </c>
      <c r="J20" s="28">
        <v>0.003912037037037037</v>
      </c>
      <c r="K20" s="29">
        <f>J20/J46</f>
        <v>0.016806722689075633</v>
      </c>
      <c r="L20" s="28" t="s">
        <v>16</v>
      </c>
      <c r="M20" s="29" t="s">
        <v>16</v>
      </c>
      <c r="N20" s="28" t="s">
        <v>16</v>
      </c>
      <c r="O20" s="29" t="s">
        <v>16</v>
      </c>
      <c r="P20" s="28" t="s">
        <v>16</v>
      </c>
      <c r="Q20" s="29" t="s">
        <v>16</v>
      </c>
      <c r="R20" s="28" t="s">
        <v>16</v>
      </c>
      <c r="S20" s="29" t="s">
        <v>16</v>
      </c>
    </row>
    <row r="21" spans="1:19" ht="12.75" customHeight="1">
      <c r="A21" s="11" t="s">
        <v>3</v>
      </c>
      <c r="B21" s="30" t="s">
        <v>16</v>
      </c>
      <c r="C21" s="29" t="s">
        <v>16</v>
      </c>
      <c r="D21" s="28">
        <v>0.04896990740740741</v>
      </c>
      <c r="E21" s="29">
        <f>D21/D46</f>
        <v>0.20050232205478152</v>
      </c>
      <c r="F21" s="28">
        <v>0.015439814814814816</v>
      </c>
      <c r="G21" s="29">
        <f>F21/F46</f>
        <v>0.11821001329198048</v>
      </c>
      <c r="H21" s="30" t="s">
        <v>16</v>
      </c>
      <c r="I21" s="29" t="s">
        <v>16</v>
      </c>
      <c r="J21" s="28">
        <v>0.007349537037037037</v>
      </c>
      <c r="K21" s="29">
        <f>J21/J46</f>
        <v>0.03157476008154742</v>
      </c>
      <c r="L21" s="28" t="s">
        <v>16</v>
      </c>
      <c r="M21" s="29" t="s">
        <v>16</v>
      </c>
      <c r="N21" s="28" t="s">
        <v>16</v>
      </c>
      <c r="O21" s="29" t="s">
        <v>16</v>
      </c>
      <c r="P21" s="28" t="s">
        <v>16</v>
      </c>
      <c r="Q21" s="29" t="s">
        <v>16</v>
      </c>
      <c r="R21" s="28" t="s">
        <v>16</v>
      </c>
      <c r="S21" s="29" t="s">
        <v>16</v>
      </c>
    </row>
    <row r="22" spans="1:19" ht="27.75" customHeight="1" hidden="1">
      <c r="A22" s="11" t="s">
        <v>31</v>
      </c>
      <c r="B22" s="56" t="s">
        <v>16</v>
      </c>
      <c r="C22" s="29" t="s">
        <v>16</v>
      </c>
      <c r="D22" s="28" t="s">
        <v>16</v>
      </c>
      <c r="E22" s="29" t="s">
        <v>16</v>
      </c>
      <c r="F22" s="28" t="s">
        <v>16</v>
      </c>
      <c r="G22" s="29" t="s">
        <v>16</v>
      </c>
      <c r="H22" s="56" t="s">
        <v>16</v>
      </c>
      <c r="I22" s="29" t="s">
        <v>16</v>
      </c>
      <c r="J22" s="28" t="s">
        <v>16</v>
      </c>
      <c r="K22" s="29" t="s">
        <v>16</v>
      </c>
      <c r="L22" s="28" t="s">
        <v>16</v>
      </c>
      <c r="M22" s="29" t="s">
        <v>16</v>
      </c>
      <c r="N22" s="28" t="s">
        <v>16</v>
      </c>
      <c r="O22" s="29" t="s">
        <v>16</v>
      </c>
      <c r="P22" s="28" t="s">
        <v>16</v>
      </c>
      <c r="Q22" s="29" t="s">
        <v>16</v>
      </c>
      <c r="R22" s="28" t="s">
        <v>16</v>
      </c>
      <c r="S22" s="29" t="s">
        <v>16</v>
      </c>
    </row>
    <row r="23" spans="1:19" ht="27.75" customHeight="1" hidden="1">
      <c r="A23" s="11" t="s">
        <v>29</v>
      </c>
      <c r="B23" s="56" t="s">
        <v>16</v>
      </c>
      <c r="C23" s="29" t="s">
        <v>16</v>
      </c>
      <c r="D23" s="28" t="s">
        <v>16</v>
      </c>
      <c r="E23" s="29" t="s">
        <v>16</v>
      </c>
      <c r="F23" s="28" t="s">
        <v>16</v>
      </c>
      <c r="G23" s="29" t="s">
        <v>16</v>
      </c>
      <c r="H23" s="30" t="s">
        <v>16</v>
      </c>
      <c r="I23" s="29" t="s">
        <v>16</v>
      </c>
      <c r="J23" s="28" t="s">
        <v>16</v>
      </c>
      <c r="K23" s="29" t="s">
        <v>16</v>
      </c>
      <c r="L23" s="28" t="s">
        <v>16</v>
      </c>
      <c r="M23" s="29" t="s">
        <v>16</v>
      </c>
      <c r="N23" s="28" t="s">
        <v>16</v>
      </c>
      <c r="O23" s="29" t="s">
        <v>16</v>
      </c>
      <c r="P23" s="28" t="s">
        <v>16</v>
      </c>
      <c r="Q23" s="29" t="s">
        <v>16</v>
      </c>
      <c r="R23" s="28" t="s">
        <v>16</v>
      </c>
      <c r="S23" s="29" t="s">
        <v>16</v>
      </c>
    </row>
    <row r="24" spans="1:19" ht="12.75" customHeight="1" hidden="1">
      <c r="A24" s="12" t="s">
        <v>4</v>
      </c>
      <c r="B24" s="31" t="s">
        <v>16</v>
      </c>
      <c r="C24" s="32" t="s">
        <v>16</v>
      </c>
      <c r="D24" s="31"/>
      <c r="E24" s="32"/>
      <c r="F24" s="31"/>
      <c r="G24" s="32"/>
      <c r="H24" s="31" t="s">
        <v>16</v>
      </c>
      <c r="I24" s="32" t="s">
        <v>16</v>
      </c>
      <c r="J24" s="31" t="s">
        <v>16</v>
      </c>
      <c r="K24" s="32" t="s">
        <v>16</v>
      </c>
      <c r="L24" s="31" t="s">
        <v>16</v>
      </c>
      <c r="M24" s="32" t="s">
        <v>16</v>
      </c>
      <c r="N24" s="31" t="s">
        <v>16</v>
      </c>
      <c r="O24" s="32" t="s">
        <v>16</v>
      </c>
      <c r="P24" s="31" t="s">
        <v>16</v>
      </c>
      <c r="Q24" s="32" t="s">
        <v>16</v>
      </c>
      <c r="R24" s="31" t="s">
        <v>16</v>
      </c>
      <c r="S24" s="32" t="s">
        <v>16</v>
      </c>
    </row>
    <row r="25" spans="1:19" ht="12.75" hidden="1">
      <c r="A25" s="12" t="s">
        <v>32</v>
      </c>
      <c r="B25" s="31"/>
      <c r="C25" s="32"/>
      <c r="D25" s="31"/>
      <c r="E25" s="32"/>
      <c r="F25" s="31"/>
      <c r="G25" s="32"/>
      <c r="H25" s="31"/>
      <c r="I25" s="32" t="s">
        <v>16</v>
      </c>
      <c r="J25" s="31" t="s">
        <v>16</v>
      </c>
      <c r="K25" s="32"/>
      <c r="L25" s="31"/>
      <c r="M25" s="32"/>
      <c r="N25" s="31"/>
      <c r="O25" s="32"/>
      <c r="P25" s="31"/>
      <c r="Q25" s="32"/>
      <c r="R25" s="31"/>
      <c r="S25" s="32"/>
    </row>
    <row r="26" spans="1:19" ht="12.75" customHeight="1">
      <c r="A26" s="12" t="s">
        <v>5</v>
      </c>
      <c r="B26" s="31" t="s">
        <v>16</v>
      </c>
      <c r="C26" s="32" t="s">
        <v>16</v>
      </c>
      <c r="D26" s="31" t="s">
        <v>16</v>
      </c>
      <c r="E26" s="32" t="s">
        <v>16</v>
      </c>
      <c r="F26" s="31" t="s">
        <v>16</v>
      </c>
      <c r="G26" s="32" t="s">
        <v>16</v>
      </c>
      <c r="H26" s="31">
        <v>0.008680555555555556</v>
      </c>
      <c r="I26" s="32">
        <f>SUM(H26/H46)</f>
        <v>0.27839643652561247</v>
      </c>
      <c r="J26" s="31">
        <v>0.004618055555555556</v>
      </c>
      <c r="K26" s="32">
        <f>J26/J46</f>
        <v>0.019839888618169165</v>
      </c>
      <c r="L26" s="31" t="s">
        <v>16</v>
      </c>
      <c r="M26" s="32" t="s">
        <v>16</v>
      </c>
      <c r="N26" s="31" t="s">
        <v>16</v>
      </c>
      <c r="O26" s="32" t="s">
        <v>16</v>
      </c>
      <c r="P26" s="31" t="s">
        <v>16</v>
      </c>
      <c r="Q26" s="32" t="s">
        <v>16</v>
      </c>
      <c r="R26" s="31" t="s">
        <v>16</v>
      </c>
      <c r="S26" s="32" t="s">
        <v>16</v>
      </c>
    </row>
    <row r="27" spans="1:19" ht="28.5" customHeight="1">
      <c r="A27" s="12" t="s">
        <v>6</v>
      </c>
      <c r="B27" s="31" t="s">
        <v>16</v>
      </c>
      <c r="C27" s="32" t="s">
        <v>16</v>
      </c>
      <c r="D27" s="31" t="s">
        <v>16</v>
      </c>
      <c r="E27" s="32" t="s">
        <v>16</v>
      </c>
      <c r="F27" s="31">
        <v>0.00019675925925925926</v>
      </c>
      <c r="G27" s="32">
        <f>F27/F46</f>
        <v>0.0015064244572441292</v>
      </c>
      <c r="H27" s="31" t="s">
        <v>16</v>
      </c>
      <c r="I27" s="32" t="s">
        <v>16</v>
      </c>
      <c r="J27" s="31" t="s">
        <v>16</v>
      </c>
      <c r="K27" s="32" t="s">
        <v>16</v>
      </c>
      <c r="L27" s="31" t="s">
        <v>16</v>
      </c>
      <c r="M27" s="32" t="s">
        <v>16</v>
      </c>
      <c r="N27" s="31" t="s">
        <v>16</v>
      </c>
      <c r="O27" s="32" t="s">
        <v>16</v>
      </c>
      <c r="P27" s="31" t="s">
        <v>16</v>
      </c>
      <c r="Q27" s="32" t="s">
        <v>16</v>
      </c>
      <c r="R27" s="31" t="s">
        <v>16</v>
      </c>
      <c r="S27" s="32" t="s">
        <v>16</v>
      </c>
    </row>
    <row r="28" spans="1:19" ht="29.25" customHeight="1">
      <c r="A28" s="12" t="s">
        <v>7</v>
      </c>
      <c r="B28" s="31" t="s">
        <v>16</v>
      </c>
      <c r="C28" s="32" t="s">
        <v>16</v>
      </c>
      <c r="D28" s="31" t="s">
        <v>16</v>
      </c>
      <c r="E28" s="32" t="s">
        <v>16</v>
      </c>
      <c r="F28" s="31" t="s">
        <v>16</v>
      </c>
      <c r="G28" s="32" t="s">
        <v>16</v>
      </c>
      <c r="H28" s="31" t="s">
        <v>16</v>
      </c>
      <c r="I28" s="32" t="s">
        <v>16</v>
      </c>
      <c r="J28" s="31">
        <v>0.004641203703703704</v>
      </c>
      <c r="K28" s="32">
        <f>J28/J46</f>
        <v>0.019939336681418136</v>
      </c>
      <c r="L28" s="31" t="s">
        <v>16</v>
      </c>
      <c r="M28" s="32" t="s">
        <v>16</v>
      </c>
      <c r="N28" s="31" t="s">
        <v>16</v>
      </c>
      <c r="O28" s="31" t="s">
        <v>16</v>
      </c>
      <c r="P28" s="31" t="s">
        <v>16</v>
      </c>
      <c r="Q28" s="31" t="s">
        <v>16</v>
      </c>
      <c r="R28" s="31" t="s">
        <v>16</v>
      </c>
      <c r="S28" s="31" t="s">
        <v>16</v>
      </c>
    </row>
    <row r="29" spans="1:19" ht="12.75">
      <c r="A29" s="12" t="s">
        <v>8</v>
      </c>
      <c r="B29" s="31" t="s">
        <v>16</v>
      </c>
      <c r="C29" s="32" t="s">
        <v>16</v>
      </c>
      <c r="D29" s="31">
        <v>0.01056712962962963</v>
      </c>
      <c r="E29" s="32">
        <f>D29/D46</f>
        <v>0.043266041133541835</v>
      </c>
      <c r="F29" s="31" t="s">
        <v>16</v>
      </c>
      <c r="G29" s="32" t="s">
        <v>16</v>
      </c>
      <c r="H29" s="31" t="s">
        <v>16</v>
      </c>
      <c r="I29" s="32" t="s">
        <v>16</v>
      </c>
      <c r="J29" s="31">
        <v>0.006481481481481481</v>
      </c>
      <c r="K29" s="32">
        <f>J29/J46</f>
        <v>0.02784545770971111</v>
      </c>
      <c r="L29" s="28" t="s">
        <v>16</v>
      </c>
      <c r="M29" s="29" t="s">
        <v>16</v>
      </c>
      <c r="N29" s="28" t="s">
        <v>16</v>
      </c>
      <c r="O29" s="32" t="s">
        <v>16</v>
      </c>
      <c r="P29" s="31" t="s">
        <v>16</v>
      </c>
      <c r="Q29" s="32" t="s">
        <v>16</v>
      </c>
      <c r="R29" s="31" t="s">
        <v>16</v>
      </c>
      <c r="S29" s="32" t="s">
        <v>16</v>
      </c>
    </row>
    <row r="30" spans="1:19" ht="25.5" hidden="1">
      <c r="A30" s="12" t="s">
        <v>20</v>
      </c>
      <c r="B30" s="31" t="s">
        <v>16</v>
      </c>
      <c r="C30" s="32" t="s">
        <v>16</v>
      </c>
      <c r="D30" s="31" t="s">
        <v>16</v>
      </c>
      <c r="E30" s="32" t="s">
        <v>16</v>
      </c>
      <c r="F30" s="31" t="s">
        <v>16</v>
      </c>
      <c r="G30" s="32" t="s">
        <v>16</v>
      </c>
      <c r="H30" s="31" t="s">
        <v>16</v>
      </c>
      <c r="I30" s="32" t="s">
        <v>16</v>
      </c>
      <c r="J30" s="31" t="s">
        <v>16</v>
      </c>
      <c r="K30" s="32" t="s">
        <v>16</v>
      </c>
      <c r="L30" s="28" t="s">
        <v>16</v>
      </c>
      <c r="M30" s="29" t="s">
        <v>16</v>
      </c>
      <c r="N30" s="28" t="s">
        <v>16</v>
      </c>
      <c r="O30" s="31" t="s">
        <v>16</v>
      </c>
      <c r="P30" s="31" t="s">
        <v>16</v>
      </c>
      <c r="Q30" s="31" t="s">
        <v>16</v>
      </c>
      <c r="R30" s="31" t="s">
        <v>16</v>
      </c>
      <c r="S30" s="31" t="s">
        <v>16</v>
      </c>
    </row>
    <row r="31" spans="1:19" ht="25.5" hidden="1">
      <c r="A31" s="12" t="s">
        <v>27</v>
      </c>
      <c r="B31" s="31" t="s">
        <v>16</v>
      </c>
      <c r="C31" s="32" t="s">
        <v>16</v>
      </c>
      <c r="D31" s="31" t="s">
        <v>16</v>
      </c>
      <c r="E31" s="32" t="s">
        <v>16</v>
      </c>
      <c r="F31" s="31" t="s">
        <v>16</v>
      </c>
      <c r="G31" s="32" t="s">
        <v>16</v>
      </c>
      <c r="H31" s="31" t="s">
        <v>16</v>
      </c>
      <c r="I31" s="32" t="s">
        <v>16</v>
      </c>
      <c r="J31" s="31" t="s">
        <v>16</v>
      </c>
      <c r="K31" s="32" t="s">
        <v>16</v>
      </c>
      <c r="L31" s="28" t="s">
        <v>16</v>
      </c>
      <c r="M31" s="29" t="s">
        <v>16</v>
      </c>
      <c r="N31" s="28" t="s">
        <v>16</v>
      </c>
      <c r="O31" s="32" t="s">
        <v>16</v>
      </c>
      <c r="P31" s="31" t="s">
        <v>16</v>
      </c>
      <c r="Q31" s="32" t="s">
        <v>16</v>
      </c>
      <c r="R31" s="31" t="s">
        <v>16</v>
      </c>
      <c r="S31" s="32" t="s">
        <v>16</v>
      </c>
    </row>
    <row r="32" spans="1:19" ht="25.5">
      <c r="A32" s="12" t="s">
        <v>9</v>
      </c>
      <c r="B32" s="31" t="s">
        <v>16</v>
      </c>
      <c r="C32" s="32" t="s">
        <v>16</v>
      </c>
      <c r="D32" s="31">
        <v>0.0038194444444444443</v>
      </c>
      <c r="E32" s="32">
        <f>D32/D46</f>
        <v>0.01563832812055729</v>
      </c>
      <c r="F32" s="31">
        <v>0.002997685185185185</v>
      </c>
      <c r="G32" s="32">
        <f>F32/F46</f>
        <v>0.02295081967213114</v>
      </c>
      <c r="H32" s="31">
        <v>0.0009490740740740741</v>
      </c>
      <c r="I32" s="32">
        <f>SUM(H32/H46)</f>
        <v>0.030438010393466962</v>
      </c>
      <c r="J32" s="31">
        <v>0.0026388888888888885</v>
      </c>
      <c r="K32" s="32">
        <f>J32/J46</f>
        <v>0.011337079210382378</v>
      </c>
      <c r="L32" s="28">
        <v>0.0003356481481481481</v>
      </c>
      <c r="M32" s="29">
        <f>L32/L46</f>
        <v>0.46774193548387094</v>
      </c>
      <c r="N32" s="28" t="s">
        <v>16</v>
      </c>
      <c r="O32" s="32" t="s">
        <v>16</v>
      </c>
      <c r="P32" s="54" t="s">
        <v>16</v>
      </c>
      <c r="Q32" s="32" t="s">
        <v>16</v>
      </c>
      <c r="R32" s="54" t="s">
        <v>16</v>
      </c>
      <c r="S32" s="32" t="s">
        <v>16</v>
      </c>
    </row>
    <row r="33" spans="1:19" ht="25.5" hidden="1">
      <c r="A33" s="12" t="s">
        <v>35</v>
      </c>
      <c r="B33" s="31" t="s">
        <v>16</v>
      </c>
      <c r="C33" s="32" t="s">
        <v>16</v>
      </c>
      <c r="D33" s="31" t="s">
        <v>16</v>
      </c>
      <c r="E33" s="32" t="s">
        <v>16</v>
      </c>
      <c r="F33" s="31" t="s">
        <v>16</v>
      </c>
      <c r="G33" s="32" t="s">
        <v>16</v>
      </c>
      <c r="H33" s="31" t="s">
        <v>16</v>
      </c>
      <c r="I33" s="32" t="s">
        <v>16</v>
      </c>
      <c r="J33" s="31" t="s">
        <v>16</v>
      </c>
      <c r="K33" s="32" t="s">
        <v>16</v>
      </c>
      <c r="L33" s="31" t="s">
        <v>16</v>
      </c>
      <c r="M33" s="32" t="s">
        <v>16</v>
      </c>
      <c r="N33" s="31" t="s">
        <v>16</v>
      </c>
      <c r="O33" s="32" t="s">
        <v>16</v>
      </c>
      <c r="P33" s="54" t="s">
        <v>16</v>
      </c>
      <c r="Q33" s="32" t="s">
        <v>16</v>
      </c>
      <c r="R33" s="54" t="s">
        <v>16</v>
      </c>
      <c r="S33" s="32" t="s">
        <v>16</v>
      </c>
    </row>
    <row r="34" spans="1:19" ht="12.75">
      <c r="A34" s="12" t="s">
        <v>19</v>
      </c>
      <c r="B34" s="31">
        <v>0.004097222222222223</v>
      </c>
      <c r="C34" s="32">
        <f>B34/B46</f>
        <v>0.10117176336096029</v>
      </c>
      <c r="D34" s="31">
        <v>0.007523148148148148</v>
      </c>
      <c r="E34" s="32">
        <f>D34/D46</f>
        <v>0.0308027675101886</v>
      </c>
      <c r="F34" s="31" t="s">
        <v>16</v>
      </c>
      <c r="G34" s="32" t="s">
        <v>16</v>
      </c>
      <c r="H34" s="31">
        <v>9.259259259259259E-05</v>
      </c>
      <c r="I34" s="32">
        <f>SUM(H34/H46)</f>
        <v>0.0029695619896065325</v>
      </c>
      <c r="J34" s="31">
        <v>0.0023263888888888887</v>
      </c>
      <c r="K34" s="32">
        <f>J34/J46</f>
        <v>0.009994530356521309</v>
      </c>
      <c r="L34" s="31" t="s">
        <v>16</v>
      </c>
      <c r="M34" s="32" t="s">
        <v>16</v>
      </c>
      <c r="N34" s="31" t="s">
        <v>16</v>
      </c>
      <c r="O34" s="32" t="s">
        <v>16</v>
      </c>
      <c r="P34" s="31" t="s">
        <v>16</v>
      </c>
      <c r="Q34" s="32" t="s">
        <v>16</v>
      </c>
      <c r="R34" s="31" t="s">
        <v>16</v>
      </c>
      <c r="S34" s="32" t="s">
        <v>16</v>
      </c>
    </row>
    <row r="35" spans="1:19" ht="12.75">
      <c r="A35" s="12" t="s">
        <v>10</v>
      </c>
      <c r="B35" s="31" t="s">
        <v>16</v>
      </c>
      <c r="C35" s="32" t="s">
        <v>16</v>
      </c>
      <c r="D35" s="31" t="s">
        <v>16</v>
      </c>
      <c r="E35" s="32" t="s">
        <v>16</v>
      </c>
      <c r="F35" s="31" t="s">
        <v>16</v>
      </c>
      <c r="G35" s="32" t="s">
        <v>16</v>
      </c>
      <c r="H35" s="31">
        <v>0.0004513888888888889</v>
      </c>
      <c r="I35" s="32">
        <f>SUM(H35/H46)</f>
        <v>0.014476614699331848</v>
      </c>
      <c r="J35" s="31">
        <v>0.02872685185185185</v>
      </c>
      <c r="K35" s="32">
        <f>J35/J46</f>
        <v>0.12341504649196959</v>
      </c>
      <c r="L35" s="31" t="s">
        <v>16</v>
      </c>
      <c r="M35" s="32" t="s">
        <v>16</v>
      </c>
      <c r="N35" s="31" t="s">
        <v>16</v>
      </c>
      <c r="O35" s="32" t="s">
        <v>16</v>
      </c>
      <c r="P35" s="31" t="s">
        <v>16</v>
      </c>
      <c r="Q35" s="32" t="s">
        <v>16</v>
      </c>
      <c r="R35" s="31" t="s">
        <v>16</v>
      </c>
      <c r="S35" s="32" t="s">
        <v>16</v>
      </c>
    </row>
    <row r="36" spans="1:19" ht="12.75">
      <c r="A36" s="12" t="s">
        <v>11</v>
      </c>
      <c r="B36" s="31" t="s">
        <v>16</v>
      </c>
      <c r="C36" s="32" t="s">
        <v>16</v>
      </c>
      <c r="D36" s="31" t="s">
        <v>16</v>
      </c>
      <c r="E36" s="32" t="s">
        <v>16</v>
      </c>
      <c r="F36" s="31" t="s">
        <v>16</v>
      </c>
      <c r="G36" s="32" t="s">
        <v>16</v>
      </c>
      <c r="H36" s="31" t="s">
        <v>16</v>
      </c>
      <c r="I36" s="32" t="s">
        <v>16</v>
      </c>
      <c r="J36" s="31">
        <v>0.0017708333333333332</v>
      </c>
      <c r="K36" s="32">
        <f>J36/J46</f>
        <v>0.00760777683854607</v>
      </c>
      <c r="L36" s="31" t="s">
        <v>16</v>
      </c>
      <c r="M36" s="32" t="s">
        <v>16</v>
      </c>
      <c r="N36" s="31" t="s">
        <v>16</v>
      </c>
      <c r="O36" s="32" t="s">
        <v>16</v>
      </c>
      <c r="P36" s="31" t="s">
        <v>16</v>
      </c>
      <c r="Q36" s="32" t="s">
        <v>16</v>
      </c>
      <c r="R36" s="31" t="s">
        <v>16</v>
      </c>
      <c r="S36" s="32" t="s">
        <v>16</v>
      </c>
    </row>
    <row r="37" spans="1:19" ht="12.75" hidden="1">
      <c r="A37" s="12" t="s">
        <v>33</v>
      </c>
      <c r="B37" s="31" t="s">
        <v>16</v>
      </c>
      <c r="C37" s="32" t="s">
        <v>16</v>
      </c>
      <c r="D37" s="31" t="s">
        <v>16</v>
      </c>
      <c r="E37" s="32" t="s">
        <v>16</v>
      </c>
      <c r="F37" s="31" t="s">
        <v>16</v>
      </c>
      <c r="G37" s="32" t="s">
        <v>16</v>
      </c>
      <c r="H37" s="31" t="s">
        <v>16</v>
      </c>
      <c r="I37" s="32" t="s">
        <v>16</v>
      </c>
      <c r="J37" s="31" t="s">
        <v>16</v>
      </c>
      <c r="K37" s="32" t="s">
        <v>16</v>
      </c>
      <c r="L37" s="31" t="s">
        <v>16</v>
      </c>
      <c r="M37" s="32" t="s">
        <v>16</v>
      </c>
      <c r="N37" s="31"/>
      <c r="O37" s="32"/>
      <c r="P37" s="31"/>
      <c r="Q37" s="32"/>
      <c r="R37" s="31"/>
      <c r="S37" s="32"/>
    </row>
    <row r="38" spans="1:19" ht="14.25" customHeight="1">
      <c r="A38" s="12" t="s">
        <v>12</v>
      </c>
      <c r="B38" s="31">
        <v>0.012175925925925929</v>
      </c>
      <c r="C38" s="32">
        <f>B38/B46</f>
        <v>0.3006573306659046</v>
      </c>
      <c r="D38" s="31">
        <v>0.028761574074074075</v>
      </c>
      <c r="E38" s="32">
        <f>D38/D46</f>
        <v>0.11776134963510566</v>
      </c>
      <c r="F38" s="31">
        <v>0.022685185185185183</v>
      </c>
      <c r="G38" s="32">
        <f>F38/F46</f>
        <v>0.17368187859991133</v>
      </c>
      <c r="H38" s="31">
        <v>0.0009259259259259259</v>
      </c>
      <c r="I38" s="32">
        <f>SUM(H38/H46)</f>
        <v>0.029695619896065326</v>
      </c>
      <c r="J38" s="31">
        <v>0.04673611111111111</v>
      </c>
      <c r="K38" s="32">
        <f>J38/J46</f>
        <v>0.2007856396996669</v>
      </c>
      <c r="L38" s="31">
        <v>0.00038194444444444446</v>
      </c>
      <c r="M38" s="32">
        <f>L38/L46</f>
        <v>0.5322580645161291</v>
      </c>
      <c r="N38" s="31" t="s">
        <v>16</v>
      </c>
      <c r="O38" s="32" t="s">
        <v>16</v>
      </c>
      <c r="P38" s="31" t="s">
        <v>16</v>
      </c>
      <c r="Q38" s="32" t="s">
        <v>16</v>
      </c>
      <c r="R38" s="31" t="s">
        <v>16</v>
      </c>
      <c r="S38" s="32" t="s">
        <v>16</v>
      </c>
    </row>
    <row r="39" spans="1:19" ht="12.75" customHeight="1" hidden="1">
      <c r="A39" s="12" t="s">
        <v>28</v>
      </c>
      <c r="B39" s="31" t="s">
        <v>16</v>
      </c>
      <c r="C39" s="32" t="s">
        <v>16</v>
      </c>
      <c r="D39" s="31" t="s">
        <v>16</v>
      </c>
      <c r="E39" s="32" t="s">
        <v>16</v>
      </c>
      <c r="F39" s="31" t="s">
        <v>16</v>
      </c>
      <c r="G39" s="32" t="s">
        <v>16</v>
      </c>
      <c r="H39" s="31" t="s">
        <v>16</v>
      </c>
      <c r="I39" s="32" t="s">
        <v>16</v>
      </c>
      <c r="J39" s="31" t="s">
        <v>16</v>
      </c>
      <c r="K39" s="32" t="s">
        <v>16</v>
      </c>
      <c r="L39" s="31" t="s">
        <v>16</v>
      </c>
      <c r="M39" s="32" t="s">
        <v>16</v>
      </c>
      <c r="N39" s="31" t="s">
        <v>16</v>
      </c>
      <c r="O39" s="32" t="s">
        <v>16</v>
      </c>
      <c r="P39" s="31" t="s">
        <v>16</v>
      </c>
      <c r="Q39" s="32" t="s">
        <v>16</v>
      </c>
      <c r="R39" s="31" t="s">
        <v>16</v>
      </c>
      <c r="S39" s="32" t="s">
        <v>16</v>
      </c>
    </row>
    <row r="40" spans="1:19" ht="25.5" hidden="1">
      <c r="A40" s="12" t="s">
        <v>13</v>
      </c>
      <c r="B40" s="31" t="s">
        <v>16</v>
      </c>
      <c r="C40" s="32" t="s">
        <v>16</v>
      </c>
      <c r="D40" s="31" t="s">
        <v>16</v>
      </c>
      <c r="E40" s="32" t="s">
        <v>16</v>
      </c>
      <c r="F40" s="31" t="s">
        <v>16</v>
      </c>
      <c r="G40" s="32" t="s">
        <v>16</v>
      </c>
      <c r="H40" s="31" t="s">
        <v>16</v>
      </c>
      <c r="I40" s="32" t="s">
        <v>16</v>
      </c>
      <c r="J40" s="31" t="s">
        <v>16</v>
      </c>
      <c r="K40" s="32" t="s">
        <v>16</v>
      </c>
      <c r="L40" s="31" t="s">
        <v>16</v>
      </c>
      <c r="M40" s="32" t="s">
        <v>16</v>
      </c>
      <c r="N40" s="31" t="s">
        <v>16</v>
      </c>
      <c r="O40" s="32" t="s">
        <v>16</v>
      </c>
      <c r="P40" s="31" t="s">
        <v>16</v>
      </c>
      <c r="Q40" s="32" t="s">
        <v>16</v>
      </c>
      <c r="R40" s="31" t="s">
        <v>16</v>
      </c>
      <c r="S40" s="32" t="s">
        <v>16</v>
      </c>
    </row>
    <row r="41" spans="1:19" ht="25.5">
      <c r="A41" s="12" t="s">
        <v>36</v>
      </c>
      <c r="B41" s="31" t="s">
        <v>16</v>
      </c>
      <c r="C41" s="32" t="s">
        <v>16</v>
      </c>
      <c r="D41" s="31" t="s">
        <v>16</v>
      </c>
      <c r="E41" s="32" t="s">
        <v>16</v>
      </c>
      <c r="F41" s="31">
        <v>0.004560185185185185</v>
      </c>
      <c r="G41" s="32">
        <f>F41/F46</f>
        <v>0.034913602126716875</v>
      </c>
      <c r="H41" s="31">
        <v>5.7870370370370366E-05</v>
      </c>
      <c r="I41" s="32">
        <f>SUM(H41/H46)</f>
        <v>0.0018559762435040828</v>
      </c>
      <c r="J41" s="31" t="s">
        <v>16</v>
      </c>
      <c r="K41" s="32" t="s">
        <v>16</v>
      </c>
      <c r="L41" s="31" t="s">
        <v>16</v>
      </c>
      <c r="M41" s="32" t="s">
        <v>16</v>
      </c>
      <c r="N41" s="31" t="s">
        <v>16</v>
      </c>
      <c r="O41" s="32" t="s">
        <v>16</v>
      </c>
      <c r="P41" s="31" t="s">
        <v>16</v>
      </c>
      <c r="Q41" s="32" t="s">
        <v>16</v>
      </c>
      <c r="R41" s="31" t="s">
        <v>16</v>
      </c>
      <c r="S41" s="32" t="s">
        <v>16</v>
      </c>
    </row>
    <row r="42" spans="1:19" ht="25.5">
      <c r="A42" s="12" t="s">
        <v>14</v>
      </c>
      <c r="B42" s="31">
        <v>0.015023148148148148</v>
      </c>
      <c r="C42" s="32">
        <f>B42/B46</f>
        <v>0.370963132323521</v>
      </c>
      <c r="D42" s="31">
        <v>0.12487268518518518</v>
      </c>
      <c r="E42" s="32">
        <f>D42/D46</f>
        <v>0.5112785517960382</v>
      </c>
      <c r="F42" s="31">
        <v>0.04587962962962963</v>
      </c>
      <c r="G42" s="32">
        <f>F42/F46</f>
        <v>0.351262738147984</v>
      </c>
      <c r="H42" s="31">
        <v>0.00023148148148148146</v>
      </c>
      <c r="I42" s="32">
        <f>SUM(H42/H46)</f>
        <v>0.007423904974016331</v>
      </c>
      <c r="J42" s="31">
        <v>0.054490740740740735</v>
      </c>
      <c r="K42" s="32">
        <f>J42/J46</f>
        <v>0.23410074088807123</v>
      </c>
      <c r="L42" s="31" t="s">
        <v>16</v>
      </c>
      <c r="M42" s="32" t="s">
        <v>16</v>
      </c>
      <c r="N42" s="31" t="s">
        <v>16</v>
      </c>
      <c r="O42" s="32" t="s">
        <v>16</v>
      </c>
      <c r="P42" s="31" t="s">
        <v>16</v>
      </c>
      <c r="Q42" s="32" t="s">
        <v>16</v>
      </c>
      <c r="R42" s="31" t="s">
        <v>16</v>
      </c>
      <c r="S42" s="32" t="s">
        <v>16</v>
      </c>
    </row>
    <row r="43" spans="1:19" ht="13.5" thickBot="1">
      <c r="A43" s="13" t="s">
        <v>15</v>
      </c>
      <c r="B43" s="33">
        <v>0.00019675925925925926</v>
      </c>
      <c r="C43" s="34">
        <f>B43/B46</f>
        <v>0.004858531008859674</v>
      </c>
      <c r="D43" s="33">
        <v>0.0012962962962962963</v>
      </c>
      <c r="E43" s="34">
        <f>D43/D46</f>
        <v>0.005307553786370959</v>
      </c>
      <c r="F43" s="33">
        <v>0.00038194444444444446</v>
      </c>
      <c r="G43" s="34">
        <f>F43/F46</f>
        <v>0.0029242357111209567</v>
      </c>
      <c r="H43" s="33">
        <v>0.0016550925925925926</v>
      </c>
      <c r="I43" s="34">
        <f>SUM(H43/H46)</f>
        <v>0.053080920564216774</v>
      </c>
      <c r="J43" s="33">
        <v>0.0011805555555555556</v>
      </c>
      <c r="K43" s="34">
        <f>J43/J46</f>
        <v>0.0050718512256973805</v>
      </c>
      <c r="L43" s="33" t="s">
        <v>16</v>
      </c>
      <c r="M43" s="34" t="s">
        <v>16</v>
      </c>
      <c r="N43" s="33" t="s">
        <v>16</v>
      </c>
      <c r="O43" s="34" t="s">
        <v>16</v>
      </c>
      <c r="P43" s="33" t="s">
        <v>16</v>
      </c>
      <c r="Q43" s="34" t="s">
        <v>16</v>
      </c>
      <c r="R43" s="33" t="s">
        <v>16</v>
      </c>
      <c r="S43" s="34" t="s">
        <v>16</v>
      </c>
    </row>
    <row r="44" spans="1:19" ht="13.5" thickTop="1">
      <c r="A44" s="14"/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P44" s="17"/>
      <c r="Q44" s="17"/>
      <c r="R44" s="17"/>
      <c r="S44" s="17"/>
    </row>
    <row r="45" spans="1:19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P45" s="17"/>
      <c r="Q45" s="17"/>
      <c r="R45" s="17"/>
      <c r="S45" s="17"/>
    </row>
    <row r="46" spans="1:19" ht="12.75" hidden="1">
      <c r="A46" s="17"/>
      <c r="B46" s="49">
        <f aca="true" t="shared" si="0" ref="B46:M46">SUM(B14:B43)</f>
        <v>0.040497685185185185</v>
      </c>
      <c r="C46" s="9">
        <f t="shared" si="0"/>
        <v>1</v>
      </c>
      <c r="D46" s="49">
        <f>SUM(D14:D43)</f>
        <v>0.24423611111111115</v>
      </c>
      <c r="E46" s="50">
        <f t="shared" si="0"/>
        <v>0.9999999999999998</v>
      </c>
      <c r="F46" s="51">
        <f t="shared" si="0"/>
        <v>0.13061342592592595</v>
      </c>
      <c r="G46" s="52">
        <f t="shared" si="0"/>
        <v>0.9999999999999998</v>
      </c>
      <c r="H46" s="42">
        <f t="shared" si="0"/>
        <v>0.03118055555555556</v>
      </c>
      <c r="I46" s="9">
        <f t="shared" si="0"/>
        <v>0.9999999999999998</v>
      </c>
      <c r="J46" s="51">
        <f t="shared" si="0"/>
        <v>0.23276620370370366</v>
      </c>
      <c r="K46" s="9">
        <f t="shared" si="0"/>
        <v>1</v>
      </c>
      <c r="L46" s="42">
        <f t="shared" si="0"/>
        <v>0.0007175925925925926</v>
      </c>
      <c r="M46" s="9">
        <f t="shared" si="0"/>
        <v>1</v>
      </c>
      <c r="N46" s="42">
        <f>SUM(N14:N42)</f>
        <v>0</v>
      </c>
      <c r="O46" s="9">
        <f>SUM(O14:O43)</f>
        <v>0</v>
      </c>
      <c r="P46" s="42">
        <f>SUM(P14:P43)</f>
        <v>0</v>
      </c>
      <c r="Q46" s="9">
        <f>SUM(Q14:Q43)</f>
        <v>0</v>
      </c>
      <c r="R46" s="42">
        <f>SUM(R14:R42)</f>
        <v>0</v>
      </c>
      <c r="S46" s="9">
        <f>SUM(S14:S43)</f>
        <v>0</v>
      </c>
    </row>
    <row r="47" spans="1:10" ht="12.75">
      <c r="A47" s="17"/>
      <c r="J47" s="18"/>
    </row>
    <row r="48" ht="12.75">
      <c r="J48" s="18"/>
    </row>
    <row r="49" spans="2:10" ht="12.75">
      <c r="B49" s="18"/>
      <c r="J49" s="18"/>
    </row>
    <row r="50" spans="2:8" ht="12.75">
      <c r="B50" s="18"/>
      <c r="D50" s="18" t="s">
        <v>34</v>
      </c>
      <c r="H50" s="18" t="s">
        <v>34</v>
      </c>
    </row>
    <row r="51" spans="2:12" ht="12.75">
      <c r="B51" s="18"/>
      <c r="D51" s="18" t="s">
        <v>34</v>
      </c>
      <c r="H51" s="18" t="s">
        <v>34</v>
      </c>
      <c r="L51" s="18" t="s">
        <v>34</v>
      </c>
    </row>
    <row r="52" spans="2:12" ht="12.75">
      <c r="B52" s="43" t="s">
        <v>34</v>
      </c>
      <c r="D52" s="43" t="s">
        <v>34</v>
      </c>
      <c r="H52" s="43" t="s">
        <v>34</v>
      </c>
      <c r="J52" s="18" t="s">
        <v>34</v>
      </c>
      <c r="L52" s="18" t="s">
        <v>34</v>
      </c>
    </row>
    <row r="53" spans="2:12" ht="12.75">
      <c r="B53" s="43" t="s">
        <v>34</v>
      </c>
      <c r="F53" s="18" t="s">
        <v>34</v>
      </c>
      <c r="H53" s="18" t="s">
        <v>34</v>
      </c>
      <c r="J53" s="18" t="s">
        <v>34</v>
      </c>
      <c r="L53" s="43" t="s">
        <v>34</v>
      </c>
    </row>
    <row r="54" spans="2:11" ht="12.75">
      <c r="B54" s="43" t="s">
        <v>34</v>
      </c>
      <c r="D54" s="18" t="s">
        <v>34</v>
      </c>
      <c r="F54" s="18" t="s">
        <v>34</v>
      </c>
      <c r="H54" s="18" t="s">
        <v>34</v>
      </c>
      <c r="J54" s="43" t="s">
        <v>34</v>
      </c>
      <c r="K54" s="44"/>
    </row>
    <row r="55" spans="4:8" ht="12.75">
      <c r="D55" s="18" t="s">
        <v>34</v>
      </c>
      <c r="F55" s="43" t="s">
        <v>34</v>
      </c>
      <c r="H55" s="43" t="s">
        <v>34</v>
      </c>
    </row>
    <row r="56" spans="1:4" ht="12.75">
      <c r="A56" s="1"/>
      <c r="D56" s="43" t="s">
        <v>34</v>
      </c>
    </row>
  </sheetData>
  <sheetProtection/>
  <mergeCells count="5">
    <mergeCell ref="A1:R1"/>
    <mergeCell ref="A2:R2"/>
    <mergeCell ref="A3:R3"/>
    <mergeCell ref="A5:S5"/>
    <mergeCell ref="A45:M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2012-01-23T16:32:33Z</cp:lastPrinted>
  <dcterms:created xsi:type="dcterms:W3CDTF">2009-01-07T09:41:04Z</dcterms:created>
  <dcterms:modified xsi:type="dcterms:W3CDTF">2013-12-09T15:53:01Z</dcterms:modified>
  <cp:category/>
  <cp:version/>
  <cp:contentType/>
  <cp:contentStatus/>
</cp:coreProperties>
</file>