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<sst xmlns="http://schemas.openxmlformats.org/spreadsheetml/2006/main" count="200" uniqueCount="49">
  <si>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</si>
  <si>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</si>
  <si>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</si>
  <si>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</si>
  <si>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</si>
  <si>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</si>
  <si>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</si>
  <si>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</si>
  <si>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</si>
  <si>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</si>
  <si>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</si>
  <si>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</si>
  <si>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</si>
  <si>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</si>
  <si>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</si>
  <si>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</si>
  <si>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</si>
  <si>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</si>
  <si>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</si>
  <si>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</si>
  <si>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</si>
  <si>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</si>
  <si>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</si>
  <si>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</si>
  <si>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</si>
  <si>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</si>
  <si>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</si>
  <si>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</si>
  <si>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</si>
  <si>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</si>
  <si>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</si>
  <si>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</si>
  <si>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 </t>
  </si>
  <si>
    <t xml:space="preserve">EUROPE ECOLOGIE LES VERTS </t>
  </si>
  <si>
    <t xml:space="preserve">FED ALT SOC ET ECO </t>
  </si>
  <si>
    <t>RPF</t>
  </si>
  <si>
    <t xml:space="preserve"> _</t>
  </si>
  <si>
    <t>CNI</t>
  </si>
  <si>
    <t>MOUVEMENT UNITAIRE PROGRESSISTE</t>
  </si>
  <si>
    <t xml:space="preserve">PARTI PROGRESSISTE MARTINIQUAIS </t>
  </si>
  <si>
    <t>UNION DES DEMOCRATES ET INDEPENDANTS</t>
  </si>
  <si>
    <t xml:space="preserve">PARTI LIBERAL DEMOCRATE </t>
  </si>
  <si>
    <t xml:space="preserve">TEMPS D'INTERVENTION RELEVES DANS LES JOURNAUX D'INFORMATION </t>
  </si>
  <si>
    <t>LIGUE DU SUD</t>
  </si>
  <si>
    <t>SOLIDARITE ET PROGRES</t>
  </si>
  <si>
    <t xml:space="preserve">TELEVISIONS - CHAINES D'INFORMATION </t>
  </si>
  <si>
    <t xml:space="preserve"> mai 2013</t>
  </si>
  <si>
    <t>TAHOERAA HUIRAATIRA</t>
  </si>
  <si>
    <t>UNION POPULAIRE REPUBLICAINE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</si>
</sst>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10" fontId="0" fillId="0" borderId="0" xfId="52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10" fontId="0" fillId="0" borderId="0" xfId="47" applyNumberFormat="1" applyFont="1" applyFill="1" applyAlignment="1">
      <alignment/>
    </xf>
    <xf numFmtId="0" fontId="0" fillId="0" borderId="0" xfId="0" applyFill="1" applyBorder="1" applyAlignment="1">
      <alignment/>
    </xf>
    <xf numFmtId="10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22" xfId="0" applyFont="1" applyFill="1" applyBorder="1" applyAlignment="1">
      <alignment horizontal="center"/>
    </xf>
    <xf numFmtId="10" fontId="0" fillId="0" borderId="23" xfId="52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10" fontId="4" fillId="0" borderId="24" xfId="0" applyNumberFormat="1" applyFont="1" applyFill="1" applyBorder="1" applyAlignment="1">
      <alignment horizontal="center" vertical="center" wrapText="1"/>
    </xf>
    <xf numFmtId="10" fontId="0" fillId="0" borderId="25" xfId="52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0" fontId="4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165" fontId="0" fillId="0" borderId="26" xfId="0" applyNumberForma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0" fontId="0" fillId="0" borderId="26" xfId="52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26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14</xdr:row>
      <xdr:rowOff>66675</xdr:rowOff>
    </xdr:from>
    <xdr:to>
      <xdr:col>1</xdr:col>
      <xdr:colOff>990600</xdr:colOff>
      <xdr:row>14</xdr:row>
      <xdr:rowOff>342900</xdr:rowOff>
    </xdr:to>
    <xdr:pic>
      <xdr:nvPicPr>
        <xdr:cNvPr id="1" name="Picture 15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543175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14</xdr:row>
      <xdr:rowOff>28575</xdr:rowOff>
    </xdr:from>
    <xdr:to>
      <xdr:col>3</xdr:col>
      <xdr:colOff>1009650</xdr:colOff>
      <xdr:row>14</xdr:row>
      <xdr:rowOff>333375</xdr:rowOff>
    </xdr:to>
    <xdr:pic>
      <xdr:nvPicPr>
        <xdr:cNvPr id="2" name="Picture 1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50507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14</xdr:row>
      <xdr:rowOff>19050</xdr:rowOff>
    </xdr:from>
    <xdr:to>
      <xdr:col>5</xdr:col>
      <xdr:colOff>1123950</xdr:colOff>
      <xdr:row>14</xdr:row>
      <xdr:rowOff>371475</xdr:rowOff>
    </xdr:to>
    <xdr:pic>
      <xdr:nvPicPr>
        <xdr:cNvPr id="3" name="Picture 19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249555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9</xdr:row>
      <xdr:rowOff>38100</xdr:rowOff>
    </xdr:from>
    <xdr:to>
      <xdr:col>3</xdr:col>
      <xdr:colOff>1028700</xdr:colOff>
      <xdr:row>9</xdr:row>
      <xdr:rowOff>390525</xdr:rowOff>
    </xdr:to>
    <xdr:pic>
      <xdr:nvPicPr>
        <xdr:cNvPr id="4" name="Picture 2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19062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9</xdr:row>
      <xdr:rowOff>9525</xdr:rowOff>
    </xdr:from>
    <xdr:to>
      <xdr:col>5</xdr:col>
      <xdr:colOff>1133475</xdr:colOff>
      <xdr:row>9</xdr:row>
      <xdr:rowOff>381000</xdr:rowOff>
    </xdr:to>
    <xdr:pic>
      <xdr:nvPicPr>
        <xdr:cNvPr id="5" name="Picture 28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116205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9</xdr:row>
      <xdr:rowOff>76200</xdr:rowOff>
    </xdr:from>
    <xdr:to>
      <xdr:col>1</xdr:col>
      <xdr:colOff>990600</xdr:colOff>
      <xdr:row>9</xdr:row>
      <xdr:rowOff>371475</xdr:rowOff>
    </xdr:to>
    <xdr:pic>
      <xdr:nvPicPr>
        <xdr:cNvPr id="6" name="Picture 33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22872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F59" sqref="F59"/>
    </sheetView>
  </sheetViews>
  <sheetFormatPr defaultColWidth="11.421875" defaultRowHeight="12.75"/>
  <cols>
    <col min="1" max="1" width="46.421875" style="21" customWidth="1"/>
    <col min="2" max="2" width="26.140625" style="21" customWidth="1"/>
    <col min="3" max="3" width="19.8515625" style="13" hidden="1" customWidth="1"/>
    <col min="4" max="4" width="25.8515625" style="21" customWidth="1"/>
    <col min="5" max="5" width="20.00390625" style="13" hidden="1" customWidth="1"/>
    <col min="6" max="6" width="23.8515625" style="21" customWidth="1"/>
    <col min="7" max="7" width="22.57421875" style="13" hidden="1" customWidth="1"/>
    <col min="8" max="16384" width="11.421875" style="21" customWidth="1"/>
  </cols>
  <sheetData>
    <row r="1" spans="1:6" ht="18" customHeight="1">
      <c r="A1" s="57" t="s">
        <v>45</v>
      </c>
      <c r="B1" s="57"/>
      <c r="C1" s="57"/>
      <c r="D1" s="57"/>
      <c r="E1" s="57"/>
      <c r="F1" s="57"/>
    </row>
    <row r="2" spans="1:6" ht="15.75">
      <c r="A2" s="57" t="s">
        <v>42</v>
      </c>
      <c r="B2" s="57"/>
      <c r="C2" s="57"/>
      <c r="D2" s="57"/>
      <c r="E2" s="57"/>
      <c r="F2" s="57"/>
    </row>
    <row r="3" spans="1:6" ht="15.75">
      <c r="A3" s="58" t="s">
        <v>46</v>
      </c>
      <c r="B3" s="58"/>
      <c r="C3" s="58"/>
      <c r="D3" s="58"/>
      <c r="E3" s="58"/>
      <c r="F3" s="58"/>
    </row>
    <row r="4" spans="1:7" ht="12.75" hidden="1">
      <c r="A4" s="59" t="s">
        <v>26</v>
      </c>
      <c r="B4" s="59"/>
      <c r="C4" s="59"/>
      <c r="D4" s="59"/>
      <c r="E4" s="59"/>
      <c r="F4" s="59"/>
      <c r="G4" s="59"/>
    </row>
    <row r="5" spans="1:7" ht="12.75" hidden="1">
      <c r="A5" s="30" t="s">
        <v>27</v>
      </c>
      <c r="B5" s="30"/>
      <c r="C5" s="37"/>
      <c r="D5" s="30"/>
      <c r="E5" s="37"/>
      <c r="F5" s="30"/>
      <c r="G5" s="37"/>
    </row>
    <row r="6" spans="1:7" ht="15" hidden="1">
      <c r="A6" s="59" t="s">
        <v>22</v>
      </c>
      <c r="B6" s="60"/>
      <c r="C6" s="60"/>
      <c r="D6" s="60"/>
      <c r="E6" s="60"/>
      <c r="F6" s="60"/>
      <c r="G6" s="60"/>
    </row>
    <row r="7" spans="1:7" ht="15">
      <c r="A7" s="30"/>
      <c r="B7" s="31"/>
      <c r="C7" s="38"/>
      <c r="D7" s="31"/>
      <c r="E7" s="38"/>
      <c r="F7" s="31"/>
      <c r="G7" s="38"/>
    </row>
    <row r="8" ht="12.75">
      <c r="A8" s="21" t="s">
        <v>23</v>
      </c>
    </row>
    <row r="9" ht="13.5" thickBot="1"/>
    <row r="10" spans="1:7" ht="31.5" customHeight="1" thickBot="1" thickTop="1">
      <c r="A10" s="32"/>
      <c r="B10" s="6"/>
      <c r="C10" s="42" t="s">
        <v>0</v>
      </c>
      <c r="D10" s="6"/>
      <c r="E10" s="42" t="s">
        <v>0</v>
      </c>
      <c r="F10" s="6"/>
      <c r="G10" s="39" t="s">
        <v>0</v>
      </c>
    </row>
    <row r="11" spans="1:7" ht="13.5" thickBot="1">
      <c r="A11" s="23" t="s">
        <v>25</v>
      </c>
      <c r="B11" s="50">
        <v>0.13930555555555554</v>
      </c>
      <c r="C11" s="49">
        <v>1</v>
      </c>
      <c r="D11" s="44">
        <v>0.27502314814814816</v>
      </c>
      <c r="E11" s="49">
        <v>1</v>
      </c>
      <c r="F11" s="54">
        <v>0.3658564814814815</v>
      </c>
      <c r="G11" s="40">
        <v>1</v>
      </c>
    </row>
    <row r="12" spans="1:8" ht="29.25" customHeight="1" thickBot="1">
      <c r="A12" s="24" t="s">
        <v>20</v>
      </c>
      <c r="B12" s="51">
        <v>0.13546296296296298</v>
      </c>
      <c r="C12" s="33">
        <f>SUM(B12/B11)</f>
        <v>0.9724160850780993</v>
      </c>
      <c r="D12" s="46">
        <v>0.15738425925925925</v>
      </c>
      <c r="E12" s="45">
        <f>SUM(D12/D11)</f>
        <v>0.5722582274219341</v>
      </c>
      <c r="F12" s="46">
        <v>0.2170601851851852</v>
      </c>
      <c r="G12" s="29">
        <f>SUM(F12/F11)</f>
        <v>0.5932932616260678</v>
      </c>
      <c r="H12" s="28"/>
    </row>
    <row r="13" spans="1:7" ht="13.5" thickTop="1">
      <c r="A13" s="25"/>
      <c r="B13" s="4"/>
      <c r="C13" s="2"/>
      <c r="D13" s="4"/>
      <c r="E13" s="2"/>
      <c r="F13" s="4" t="s">
        <v>32</v>
      </c>
      <c r="G13" s="5"/>
    </row>
    <row r="14" spans="1:7" ht="16.5" thickBot="1">
      <c r="A14" s="3"/>
      <c r="B14" s="3"/>
      <c r="C14" s="41"/>
      <c r="D14" s="3"/>
      <c r="E14" s="41"/>
      <c r="F14" s="3"/>
      <c r="G14" s="41"/>
    </row>
    <row r="15" spans="1:8" ht="29.25" customHeight="1" thickBot="1" thickTop="1">
      <c r="A15" s="26"/>
      <c r="B15" s="6"/>
      <c r="C15" s="42" t="s">
        <v>0</v>
      </c>
      <c r="D15" s="6"/>
      <c r="E15" s="42" t="s">
        <v>0</v>
      </c>
      <c r="F15" s="6"/>
      <c r="G15" s="42" t="s">
        <v>0</v>
      </c>
      <c r="H15" s="21" t="s">
        <v>32</v>
      </c>
    </row>
    <row r="16" spans="1:7" ht="12.75" customHeight="1" thickTop="1">
      <c r="A16" s="14" t="s">
        <v>1</v>
      </c>
      <c r="B16" s="47">
        <v>0.4271990740740741</v>
      </c>
      <c r="C16" s="22">
        <f>SUM(B16/B54)</f>
        <v>0.30513715051007756</v>
      </c>
      <c r="D16" s="47">
        <v>0.5615162037037037</v>
      </c>
      <c r="E16" s="22">
        <f>SUM(D16/D54)</f>
        <v>0.3552442739148263</v>
      </c>
      <c r="F16" s="47">
        <v>0.36538194444444444</v>
      </c>
      <c r="G16" s="22">
        <f>SUM(F16/F54)</f>
        <v>0.21504621903120544</v>
      </c>
    </row>
    <row r="17" spans="1:7" ht="12.75" customHeight="1">
      <c r="A17" s="1" t="s">
        <v>2</v>
      </c>
      <c r="B17" s="7">
        <v>0.00417824074074074</v>
      </c>
      <c r="C17" s="8">
        <f>SUM(B17/B54)</f>
        <v>0.0029844083265819013</v>
      </c>
      <c r="D17" s="7">
        <v>0.0022800925925925927</v>
      </c>
      <c r="E17" s="8">
        <f>SUM(D17/D54)</f>
        <v>0.0014425048327573078</v>
      </c>
      <c r="F17" s="7">
        <v>0.005787037037037038</v>
      </c>
      <c r="G17" s="8">
        <f>SUM(F17/F54)</f>
        <v>0.003405971348969012</v>
      </c>
    </row>
    <row r="18" spans="1:7" ht="12.75" hidden="1">
      <c r="A18" s="1" t="s">
        <v>37</v>
      </c>
      <c r="B18" s="7" t="s">
        <v>16</v>
      </c>
      <c r="C18" s="8" t="s">
        <v>16</v>
      </c>
      <c r="D18" s="7" t="s">
        <v>16</v>
      </c>
      <c r="E18" s="8" t="s">
        <v>16</v>
      </c>
      <c r="F18" s="7" t="s">
        <v>16</v>
      </c>
      <c r="G18" s="8" t="s">
        <v>16</v>
      </c>
    </row>
    <row r="19" spans="1:7" ht="15" customHeight="1">
      <c r="A19" s="1" t="s">
        <v>21</v>
      </c>
      <c r="B19" s="7" t="s">
        <v>16</v>
      </c>
      <c r="C19" s="8" t="s">
        <v>16</v>
      </c>
      <c r="D19" s="7">
        <v>0.012361111111111113</v>
      </c>
      <c r="E19" s="8">
        <f>SUM(D19/D54)</f>
        <v>0.007820280007029466</v>
      </c>
      <c r="F19" s="7" t="s">
        <v>16</v>
      </c>
      <c r="G19" s="8" t="s">
        <v>16</v>
      </c>
    </row>
    <row r="20" spans="1:7" ht="12.75" customHeight="1" hidden="1">
      <c r="A20" s="1" t="s">
        <v>24</v>
      </c>
      <c r="B20" s="7" t="s">
        <v>16</v>
      </c>
      <c r="C20" s="8" t="s">
        <v>16</v>
      </c>
      <c r="D20" s="7" t="s">
        <v>16</v>
      </c>
      <c r="E20" s="8" t="s">
        <v>16</v>
      </c>
      <c r="F20" s="7" t="s">
        <v>32</v>
      </c>
      <c r="G20" s="8" t="s">
        <v>16</v>
      </c>
    </row>
    <row r="21" spans="1:7" ht="12.75" customHeight="1" hidden="1">
      <c r="A21" s="1" t="s">
        <v>28</v>
      </c>
      <c r="B21" s="7" t="s">
        <v>16</v>
      </c>
      <c r="C21" s="8" t="s">
        <v>16</v>
      </c>
      <c r="D21" s="7" t="s">
        <v>16</v>
      </c>
      <c r="E21" s="8" t="s">
        <v>36</v>
      </c>
      <c r="F21" s="7" t="s">
        <v>16</v>
      </c>
      <c r="G21" s="8" t="s">
        <v>36</v>
      </c>
    </row>
    <row r="22" spans="1:7" ht="12.75" customHeight="1">
      <c r="A22" s="1" t="s">
        <v>17</v>
      </c>
      <c r="B22" s="7">
        <v>0.003263888888888889</v>
      </c>
      <c r="C22" s="8">
        <f>SUM(B22/B54)</f>
        <v>0.002331310659545973</v>
      </c>
      <c r="D22" s="7" t="s">
        <v>16</v>
      </c>
      <c r="E22" s="8" t="s">
        <v>16</v>
      </c>
      <c r="F22" s="7">
        <v>0.022476851851851855</v>
      </c>
      <c r="G22" s="8">
        <f>SUM(F22/F54)</f>
        <v>0.013228792719395643</v>
      </c>
    </row>
    <row r="23" spans="1:7" ht="14.25" customHeight="1">
      <c r="A23" s="1" t="s">
        <v>33</v>
      </c>
      <c r="B23" s="7">
        <v>0.05627314814814815</v>
      </c>
      <c r="C23" s="8">
        <f>SUM(B23/B54)</f>
        <v>0.040194441229477025</v>
      </c>
      <c r="D23" s="7">
        <v>0.03144675925925926</v>
      </c>
      <c r="E23" s="8">
        <f>SUM(D23/D54)</f>
        <v>0.019894850916759417</v>
      </c>
      <c r="F23" s="7">
        <v>0.09787037037037037</v>
      </c>
      <c r="G23" s="8">
        <f>SUM(F23/F54)</f>
        <v>0.057601787453763924</v>
      </c>
    </row>
    <row r="24" spans="1:7" ht="12" customHeight="1">
      <c r="A24" s="15" t="s">
        <v>3</v>
      </c>
      <c r="B24" s="7">
        <v>0.11265046296296295</v>
      </c>
      <c r="C24" s="8">
        <f>SUM(B24/B54)</f>
        <v>0.08046328599064168</v>
      </c>
      <c r="D24" s="7">
        <v>0.11515046296296295</v>
      </c>
      <c r="E24" s="8">
        <f>SUM(D24/D54)</f>
        <v>0.0728501552340226</v>
      </c>
      <c r="F24" s="7">
        <v>0.11592592592592592</v>
      </c>
      <c r="G24" s="8">
        <f>SUM(F24/F54)</f>
        <v>0.06822841806254723</v>
      </c>
    </row>
    <row r="25" spans="1:7" ht="12.75" customHeight="1">
      <c r="A25" s="15" t="s">
        <v>34</v>
      </c>
      <c r="B25" s="7">
        <v>0.0043518518518518515</v>
      </c>
      <c r="C25" s="8">
        <f>SUM(B25/B54)</f>
        <v>0.0031084142127279636</v>
      </c>
      <c r="D25" s="7" t="s">
        <v>32</v>
      </c>
      <c r="E25" s="8" t="s">
        <v>16</v>
      </c>
      <c r="F25" s="7">
        <v>0.012199074074074072</v>
      </c>
      <c r="G25" s="8">
        <f>SUM(F25/F54)</f>
        <v>0.007179787603626675</v>
      </c>
    </row>
    <row r="26" spans="1:7" ht="12.75" customHeight="1">
      <c r="A26" s="15" t="s">
        <v>31</v>
      </c>
      <c r="B26" s="7">
        <v>0.0007638888888888889</v>
      </c>
      <c r="C26" s="8">
        <f>SUM(B26/B54)</f>
        <v>0.0005456258990426746</v>
      </c>
      <c r="D26" s="7" t="s">
        <v>16</v>
      </c>
      <c r="E26" s="8" t="s">
        <v>16</v>
      </c>
      <c r="F26" s="7" t="s">
        <v>16</v>
      </c>
      <c r="G26" s="8" t="s">
        <v>16</v>
      </c>
    </row>
    <row r="27" spans="1:7" ht="12.75" customHeight="1">
      <c r="A27" s="15" t="s">
        <v>43</v>
      </c>
      <c r="B27" s="7" t="s">
        <v>16</v>
      </c>
      <c r="C27" s="8"/>
      <c r="D27" s="7">
        <v>0.000625</v>
      </c>
      <c r="E27" s="8">
        <f>SUM(D27/D54)</f>
        <v>0.0003954074160857595</v>
      </c>
      <c r="F27" s="7" t="s">
        <v>16</v>
      </c>
      <c r="G27" s="8" t="s">
        <v>16</v>
      </c>
    </row>
    <row r="28" spans="1:7" ht="12.75" customHeight="1">
      <c r="A28" s="16" t="s">
        <v>4</v>
      </c>
      <c r="B28" s="9">
        <v>0.010011574074074074</v>
      </c>
      <c r="C28" s="10">
        <f>SUM(B28/B54)</f>
        <v>0.007151006101089598</v>
      </c>
      <c r="D28" s="9" t="s">
        <v>16</v>
      </c>
      <c r="E28" s="10" t="s">
        <v>16</v>
      </c>
      <c r="F28" s="9">
        <v>0.0030555555555555557</v>
      </c>
      <c r="G28" s="10">
        <f>SUM(F28/F54)</f>
        <v>0.0017983528722556382</v>
      </c>
    </row>
    <row r="29" spans="1:7" ht="12.75" customHeight="1">
      <c r="A29" s="16" t="s">
        <v>5</v>
      </c>
      <c r="B29" s="9">
        <v>0.01673611111111111</v>
      </c>
      <c r="C29" s="10">
        <f>SUM(B29/B54)</f>
        <v>0.011954167424480414</v>
      </c>
      <c r="D29" s="9">
        <v>0.02136574074074074</v>
      </c>
      <c r="E29" s="10">
        <f>SUM(D29/D54)</f>
        <v>0.01351707574248726</v>
      </c>
      <c r="F29" s="9">
        <v>0.010393518518518519</v>
      </c>
      <c r="G29" s="10">
        <f>SUM(F29/F54)</f>
        <v>0.006117124542748345</v>
      </c>
    </row>
    <row r="30" spans="1:7" ht="14.25" customHeight="1" hidden="1">
      <c r="A30" s="16" t="s">
        <v>6</v>
      </c>
      <c r="B30" s="9" t="s">
        <v>32</v>
      </c>
      <c r="C30" s="10" t="s">
        <v>16</v>
      </c>
      <c r="D30" s="9" t="s">
        <v>32</v>
      </c>
      <c r="E30" s="10" t="s">
        <v>16</v>
      </c>
      <c r="F30" s="9" t="s">
        <v>16</v>
      </c>
      <c r="G30" s="10" t="s">
        <v>16</v>
      </c>
    </row>
    <row r="31" spans="1:7" ht="12.75" customHeight="1" hidden="1">
      <c r="A31" s="16" t="s">
        <v>7</v>
      </c>
      <c r="B31" s="9" t="s">
        <v>16</v>
      </c>
      <c r="C31" s="10" t="s">
        <v>16</v>
      </c>
      <c r="D31" s="9" t="s">
        <v>32</v>
      </c>
      <c r="E31" s="10" t="s">
        <v>16</v>
      </c>
      <c r="F31" s="9" t="s">
        <v>16</v>
      </c>
      <c r="G31" s="10" t="s">
        <v>16</v>
      </c>
    </row>
    <row r="32" spans="1:7" ht="12.75" customHeight="1" hidden="1">
      <c r="A32" s="16" t="s">
        <v>38</v>
      </c>
      <c r="B32" s="9" t="s">
        <v>16</v>
      </c>
      <c r="C32" s="10" t="s">
        <v>16</v>
      </c>
      <c r="D32" s="9" t="s">
        <v>16</v>
      </c>
      <c r="E32" s="10" t="s">
        <v>16</v>
      </c>
      <c r="F32" s="9" t="s">
        <v>16</v>
      </c>
      <c r="G32" s="10" t="s">
        <v>16</v>
      </c>
    </row>
    <row r="33" spans="1:7" ht="12.75" customHeight="1">
      <c r="A33" s="16" t="s">
        <v>8</v>
      </c>
      <c r="B33" s="9">
        <v>0.03255787037037037</v>
      </c>
      <c r="C33" s="10">
        <f>SUM(B33/B54)</f>
        <v>0.0232552371819249</v>
      </c>
      <c r="D33" s="9">
        <v>0.0026504629629629625</v>
      </c>
      <c r="E33" s="10">
        <f>SUM(D33/D54)</f>
        <v>0.0016768203385859057</v>
      </c>
      <c r="F33" s="9">
        <v>0.027546296296296294</v>
      </c>
      <c r="G33" s="10">
        <f>SUM(F33/F54)</f>
        <v>0.016212423621092494</v>
      </c>
    </row>
    <row r="34" spans="1:7" ht="12.75">
      <c r="A34" s="16" t="s">
        <v>19</v>
      </c>
      <c r="B34" s="9">
        <v>0.02528935185185185</v>
      </c>
      <c r="C34" s="10">
        <f>SUM(B34/B54)</f>
        <v>0.01806352408194309</v>
      </c>
      <c r="D34" s="9">
        <v>0.013402777777777777</v>
      </c>
      <c r="E34" s="10">
        <f>SUM(D34/D54)</f>
        <v>0.008479292367172398</v>
      </c>
      <c r="F34" s="9">
        <v>0.007719907407407408</v>
      </c>
      <c r="G34" s="10">
        <f>SUM(F34/F54)</f>
        <v>0.004543565779524661</v>
      </c>
    </row>
    <row r="35" spans="1:7" ht="12.75" customHeight="1">
      <c r="A35" s="16" t="s">
        <v>29</v>
      </c>
      <c r="B35" s="9">
        <v>0.01113425925925926</v>
      </c>
      <c r="C35" s="10">
        <f>SUM(B35/B54)</f>
        <v>0.007952910831500803</v>
      </c>
      <c r="D35" s="9">
        <v>0.056388888888888884</v>
      </c>
      <c r="E35" s="10">
        <f>SUM(D35/D54)</f>
        <v>0.03567453576240408</v>
      </c>
      <c r="F35" s="9">
        <v>0.003194444444444444</v>
      </c>
      <c r="G35" s="10">
        <f>SUM(F35/F54)</f>
        <v>0.001880096184630894</v>
      </c>
    </row>
    <row r="36" spans="1:7" ht="12.75" customHeight="1">
      <c r="A36" s="16" t="s">
        <v>9</v>
      </c>
      <c r="B36" s="9">
        <v>0.04196759259259259</v>
      </c>
      <c r="C36" s="10">
        <f>SUM(B36/B54)</f>
        <v>0.029976356211041482</v>
      </c>
      <c r="D36" s="9">
        <v>0.014247685185185184</v>
      </c>
      <c r="E36" s="10">
        <f>SUM(D36/D54)</f>
        <v>0.009013824614843888</v>
      </c>
      <c r="F36" s="9">
        <v>0.037592592592592594</v>
      </c>
      <c r="G36" s="10">
        <f>SUM(F36/F54)</f>
        <v>0.0221251898829027</v>
      </c>
    </row>
    <row r="37" spans="1:7" ht="12.75" customHeight="1" hidden="1">
      <c r="A37" s="16" t="s">
        <v>39</v>
      </c>
      <c r="B37" s="9" t="s">
        <v>16</v>
      </c>
      <c r="C37" s="10" t="s">
        <v>16</v>
      </c>
      <c r="D37" s="9" t="s">
        <v>16</v>
      </c>
      <c r="E37" s="10" t="s">
        <v>16</v>
      </c>
      <c r="F37" s="9" t="s">
        <v>16</v>
      </c>
      <c r="G37" s="10" t="s">
        <v>16</v>
      </c>
    </row>
    <row r="38" spans="1:7" ht="12.75">
      <c r="A38" s="16" t="s">
        <v>18</v>
      </c>
      <c r="B38" s="9">
        <v>0.06603009259259258</v>
      </c>
      <c r="C38" s="10">
        <f>SUM(B38/B54)</f>
        <v>0.047163572030885725</v>
      </c>
      <c r="D38" s="9">
        <v>0.10908564814814814</v>
      </c>
      <c r="E38" s="10">
        <f>SUM(D38/D54)</f>
        <v>0.06901323882607932</v>
      </c>
      <c r="F38" s="9">
        <v>0.06758101851851851</v>
      </c>
      <c r="G38" s="10">
        <f>SUM(F38/F54)</f>
        <v>0.03977493341326011</v>
      </c>
    </row>
    <row r="39" spans="1:7" ht="12.75">
      <c r="A39" s="16" t="s">
        <v>41</v>
      </c>
      <c r="B39" s="9">
        <v>0.002893518518518519</v>
      </c>
      <c r="C39" s="10">
        <f>SUM(B39/B54)</f>
        <v>0.0020667647691010402</v>
      </c>
      <c r="D39" s="9" t="s">
        <v>16</v>
      </c>
      <c r="E39" s="10"/>
      <c r="F39" s="9" t="s">
        <v>16</v>
      </c>
      <c r="G39" s="10"/>
    </row>
    <row r="40" spans="1:7" ht="12.75">
      <c r="A40" s="16" t="s">
        <v>10</v>
      </c>
      <c r="B40" s="9">
        <v>0.01521990740740741</v>
      </c>
      <c r="C40" s="10">
        <f>SUM(B40/B54)</f>
        <v>0.010871182685471471</v>
      </c>
      <c r="D40" s="9">
        <v>0.04144675925925926</v>
      </c>
      <c r="E40" s="10">
        <f>SUM(D40/D54)</f>
        <v>0.02622136957413157</v>
      </c>
      <c r="F40" s="9">
        <v>0.014733796296296295</v>
      </c>
      <c r="G40" s="10">
        <f>SUM(F40/F54)</f>
        <v>0.008671603054475103</v>
      </c>
    </row>
    <row r="41" spans="1:7" ht="12.75">
      <c r="A41" s="16" t="s">
        <v>11</v>
      </c>
      <c r="B41" s="9">
        <v>0.0008796296296296296</v>
      </c>
      <c r="C41" s="10">
        <f>SUM(B41/B54)</f>
        <v>0.0006282964898067161</v>
      </c>
      <c r="D41" s="9" t="s">
        <v>32</v>
      </c>
      <c r="E41" s="10" t="s">
        <v>16</v>
      </c>
      <c r="F41" s="9">
        <v>0.00019675925925925926</v>
      </c>
      <c r="G41" s="10">
        <f>SUM(F41/F54)</f>
        <v>0.00011580302586494639</v>
      </c>
    </row>
    <row r="42" spans="1:7" ht="12.75">
      <c r="A42" s="16" t="s">
        <v>12</v>
      </c>
      <c r="B42" s="9">
        <v>0.24028935185185185</v>
      </c>
      <c r="C42" s="10">
        <f>SUM(B42/B54)</f>
        <v>0.17163241348522676</v>
      </c>
      <c r="D42" s="9">
        <v>0.24736111111111111</v>
      </c>
      <c r="E42" s="10">
        <f>SUM(D42/D54)</f>
        <v>0.15649346845527504</v>
      </c>
      <c r="F42" s="9">
        <v>0.3354166666666667</v>
      </c>
      <c r="G42" s="10">
        <f>SUM(F42/F54)</f>
        <v>0.19741009938624393</v>
      </c>
    </row>
    <row r="43" spans="1:7" ht="12.75" hidden="1">
      <c r="A43" s="16" t="s">
        <v>35</v>
      </c>
      <c r="B43" s="9" t="s">
        <v>16</v>
      </c>
      <c r="C43" s="10" t="s">
        <v>16</v>
      </c>
      <c r="D43" s="9" t="s">
        <v>16</v>
      </c>
      <c r="E43" s="10" t="s">
        <v>16</v>
      </c>
      <c r="F43" s="9" t="s">
        <v>16</v>
      </c>
      <c r="G43" s="10"/>
    </row>
    <row r="44" spans="1:7" ht="12.75" hidden="1">
      <c r="A44" s="16" t="s">
        <v>44</v>
      </c>
      <c r="B44" s="9"/>
      <c r="C44" s="10"/>
      <c r="D44" s="9" t="s">
        <v>32</v>
      </c>
      <c r="E44" s="10" t="s">
        <v>16</v>
      </c>
      <c r="F44" s="9"/>
      <c r="G44" s="10"/>
    </row>
    <row r="45" spans="1:7" ht="12.75" hidden="1">
      <c r="A45" s="16" t="s">
        <v>30</v>
      </c>
      <c r="B45" s="9" t="s">
        <v>16</v>
      </c>
      <c r="C45" s="10" t="s">
        <v>16</v>
      </c>
      <c r="D45" s="9" t="s">
        <v>16</v>
      </c>
      <c r="E45" s="10" t="s">
        <v>16</v>
      </c>
      <c r="F45" s="9" t="s">
        <v>16</v>
      </c>
      <c r="G45" s="10" t="s">
        <v>16</v>
      </c>
    </row>
    <row r="46" spans="1:7" ht="12" customHeight="1" hidden="1">
      <c r="A46" s="16" t="s">
        <v>13</v>
      </c>
      <c r="B46" s="9" t="s">
        <v>16</v>
      </c>
      <c r="C46" s="10" t="s">
        <v>16</v>
      </c>
      <c r="D46" s="9" t="s">
        <v>16</v>
      </c>
      <c r="E46" s="10" t="s">
        <v>16</v>
      </c>
      <c r="F46" s="9" t="s">
        <v>16</v>
      </c>
      <c r="G46" s="10" t="s">
        <v>16</v>
      </c>
    </row>
    <row r="47" spans="1:7" ht="12" customHeight="1">
      <c r="A47" s="16" t="s">
        <v>47</v>
      </c>
      <c r="B47" s="9" t="s">
        <v>16</v>
      </c>
      <c r="C47" s="10"/>
      <c r="D47" s="9">
        <v>0.00017361111111111112</v>
      </c>
      <c r="E47" s="10">
        <f>SUM(D47/D54)</f>
        <v>0.00010983539335715542</v>
      </c>
      <c r="F47" s="9">
        <v>0.011215277777777777</v>
      </c>
      <c r="G47" s="10">
        <f>SUM(F47/F54)</f>
        <v>0.006600772474301944</v>
      </c>
    </row>
    <row r="48" spans="1:7" ht="12" customHeight="1">
      <c r="A48" s="16" t="s">
        <v>48</v>
      </c>
      <c r="B48" s="9" t="s">
        <v>16</v>
      </c>
      <c r="C48" s="10"/>
      <c r="D48" s="9" t="s">
        <v>16</v>
      </c>
      <c r="E48" s="10"/>
      <c r="F48" s="9">
        <v>0.0010648148148148147</v>
      </c>
      <c r="G48" s="10">
        <f>SUM(F48/F54)</f>
        <v>0.000626698728210298</v>
      </c>
    </row>
    <row r="49" spans="1:7" ht="13.5" customHeight="1">
      <c r="A49" s="16" t="s">
        <v>40</v>
      </c>
      <c r="B49" s="9" t="s">
        <v>16</v>
      </c>
      <c r="C49" s="10" t="s">
        <v>32</v>
      </c>
      <c r="D49" s="9" t="s">
        <v>16</v>
      </c>
      <c r="E49" s="10" t="s">
        <v>16</v>
      </c>
      <c r="F49" s="9">
        <v>0.015520833333333333</v>
      </c>
      <c r="G49" s="10">
        <f>SUM(F49/F54)</f>
        <v>0.009134815157934888</v>
      </c>
    </row>
    <row r="50" spans="1:7" ht="11.25" customHeight="1">
      <c r="A50" s="16" t="s">
        <v>14</v>
      </c>
      <c r="B50" s="9">
        <v>0.3224768518518519</v>
      </c>
      <c r="C50" s="10">
        <f>SUM(B50/B54)</f>
        <v>0.2303367999867727</v>
      </c>
      <c r="D50" s="9">
        <v>0.35096064814814815</v>
      </c>
      <c r="E50" s="10">
        <f>SUM(D50/D54)</f>
        <v>0.22203590885126825</v>
      </c>
      <c r="F50" s="9">
        <v>0.5392013888888889</v>
      </c>
      <c r="G50" s="10">
        <f>SUM(F50/F54)</f>
        <v>0.31734797446883867</v>
      </c>
    </row>
    <row r="51" spans="1:7" ht="14.25" customHeight="1" thickBot="1">
      <c r="A51" s="17" t="s">
        <v>15</v>
      </c>
      <c r="B51" s="48">
        <v>0.0058564814814814825</v>
      </c>
      <c r="C51" s="11">
        <f>SUM(B51/B54)</f>
        <v>0.004183131892660505</v>
      </c>
      <c r="D51" s="48">
        <v>0.00018518518518518518</v>
      </c>
      <c r="E51" s="11">
        <f>SUM(D51/D54)</f>
        <v>0.00011715775291429911</v>
      </c>
      <c r="F51" s="48">
        <v>0.005011574074074074</v>
      </c>
      <c r="G51" s="11">
        <f>SUM(F51/F54)</f>
        <v>0.0029495711882071636</v>
      </c>
    </row>
    <row r="52" spans="1:7" ht="12.75" customHeight="1" thickTop="1">
      <c r="A52" s="18"/>
      <c r="B52" s="19"/>
      <c r="C52" s="20"/>
      <c r="D52" s="19"/>
      <c r="E52" s="20"/>
      <c r="F52" s="19" t="s">
        <v>32</v>
      </c>
      <c r="G52" s="20"/>
    </row>
    <row r="53" spans="1:6" ht="12.75">
      <c r="A53" s="55" t="s">
        <v>32</v>
      </c>
      <c r="B53" s="56"/>
      <c r="C53" s="56"/>
      <c r="D53" s="56"/>
      <c r="E53" s="56"/>
      <c r="F53" s="56"/>
    </row>
    <row r="54" spans="2:8" ht="12.75" hidden="1">
      <c r="B54" s="12">
        <f aca="true" t="shared" si="0" ref="B54:G54">SUM(B16:B51)</f>
        <v>1.4000231481481482</v>
      </c>
      <c r="C54" s="13">
        <f t="shared" si="0"/>
        <v>0.9999999999999999</v>
      </c>
      <c r="D54" s="12">
        <f>SUM(D16:D51)</f>
        <v>1.580648148148148</v>
      </c>
      <c r="E54" s="27">
        <f t="shared" si="0"/>
        <v>1</v>
      </c>
      <c r="F54" s="52">
        <f t="shared" si="0"/>
        <v>1.6990856481481487</v>
      </c>
      <c r="G54" s="36">
        <f t="shared" si="0"/>
        <v>0.9999999999999998</v>
      </c>
      <c r="H54" s="34" t="s">
        <v>32</v>
      </c>
    </row>
    <row r="55" spans="2:6" ht="27" customHeight="1">
      <c r="B55" s="12" t="s">
        <v>32</v>
      </c>
      <c r="D55" s="12" t="s">
        <v>32</v>
      </c>
      <c r="F55" s="53" t="s">
        <v>32</v>
      </c>
    </row>
    <row r="56" spans="2:6" ht="12.75">
      <c r="B56" s="12" t="s">
        <v>32</v>
      </c>
      <c r="D56" s="12" t="s">
        <v>32</v>
      </c>
      <c r="F56" s="12" t="s">
        <v>32</v>
      </c>
    </row>
    <row r="57" spans="2:6" ht="12.75">
      <c r="B57" s="12" t="s">
        <v>32</v>
      </c>
      <c r="D57" s="4" t="s">
        <v>32</v>
      </c>
      <c r="F57" s="12" t="s">
        <v>32</v>
      </c>
    </row>
    <row r="58" spans="2:7" ht="12.75">
      <c r="B58" s="12" t="s">
        <v>32</v>
      </c>
      <c r="C58" s="13" t="s">
        <v>32</v>
      </c>
      <c r="D58" s="12" t="s">
        <v>32</v>
      </c>
      <c r="F58" s="12" t="s">
        <v>32</v>
      </c>
      <c r="G58" s="43"/>
    </row>
    <row r="59" spans="2:6" ht="12.75">
      <c r="B59" s="12" t="s">
        <v>32</v>
      </c>
      <c r="C59" s="13" t="s">
        <v>32</v>
      </c>
      <c r="D59" s="12" t="s">
        <v>32</v>
      </c>
      <c r="F59" s="12" t="s">
        <v>32</v>
      </c>
    </row>
    <row r="60" spans="2:6" ht="12.75">
      <c r="B60" s="12" t="s">
        <v>32</v>
      </c>
      <c r="C60" s="13" t="s">
        <v>32</v>
      </c>
      <c r="D60" s="34" t="s">
        <v>32</v>
      </c>
      <c r="F60" s="12" t="s">
        <v>32</v>
      </c>
    </row>
    <row r="61" spans="2:6" ht="12.75">
      <c r="B61" s="34" t="s">
        <v>32</v>
      </c>
      <c r="D61" s="34" t="s">
        <v>32</v>
      </c>
      <c r="F61" s="12" t="s">
        <v>32</v>
      </c>
    </row>
    <row r="62" spans="2:6" ht="12.75">
      <c r="B62" s="34" t="s">
        <v>32</v>
      </c>
      <c r="D62" s="35" t="s">
        <v>32</v>
      </c>
      <c r="F62" s="12" t="s">
        <v>32</v>
      </c>
    </row>
    <row r="63" spans="2:6" ht="12.75">
      <c r="B63" s="35" t="s">
        <v>32</v>
      </c>
      <c r="C63" s="13" t="s">
        <v>32</v>
      </c>
      <c r="D63" s="34" t="s">
        <v>32</v>
      </c>
      <c r="F63" s="12" t="s">
        <v>32</v>
      </c>
    </row>
    <row r="64" spans="2:6" ht="12.75">
      <c r="B64" s="35" t="s">
        <v>32</v>
      </c>
      <c r="C64" s="13" t="s">
        <v>32</v>
      </c>
      <c r="D64" s="35" t="s">
        <v>32</v>
      </c>
      <c r="F64" s="34" t="s">
        <v>32</v>
      </c>
    </row>
    <row r="65" spans="2:6" ht="12.75">
      <c r="B65" s="34" t="s">
        <v>32</v>
      </c>
      <c r="C65" s="13" t="s">
        <v>32</v>
      </c>
      <c r="D65" s="35" t="s">
        <v>32</v>
      </c>
      <c r="F65" s="12" t="s">
        <v>32</v>
      </c>
    </row>
    <row r="66" spans="2:6" ht="12.75">
      <c r="B66" s="34" t="s">
        <v>32</v>
      </c>
      <c r="D66" s="34" t="s">
        <v>32</v>
      </c>
      <c r="F66" s="35" t="s">
        <v>32</v>
      </c>
    </row>
    <row r="67" spans="2:6" ht="12.75">
      <c r="B67" s="35" t="s">
        <v>32</v>
      </c>
      <c r="D67" s="34" t="s">
        <v>32</v>
      </c>
      <c r="F67" s="12" t="s">
        <v>32</v>
      </c>
    </row>
    <row r="68" spans="2:6" ht="12.75">
      <c r="B68" s="34" t="s">
        <v>32</v>
      </c>
      <c r="D68" s="34" t="s">
        <v>32</v>
      </c>
      <c r="F68" s="35" t="s">
        <v>32</v>
      </c>
    </row>
    <row r="69" spans="2:4" ht="12.75">
      <c r="B69" s="34" t="s">
        <v>32</v>
      </c>
      <c r="D69" s="35" t="s">
        <v>32</v>
      </c>
    </row>
    <row r="70" spans="2:4" ht="12.75">
      <c r="B70" s="35" t="s">
        <v>32</v>
      </c>
      <c r="D70" s="35" t="s">
        <v>32</v>
      </c>
    </row>
    <row r="78" ht="12.75">
      <c r="B78" s="34" t="s">
        <v>32</v>
      </c>
    </row>
    <row r="79" ht="12.75">
      <c r="B79" s="34" t="s">
        <v>32</v>
      </c>
    </row>
    <row r="80" ht="12.75">
      <c r="B80" s="35" t="s">
        <v>32</v>
      </c>
    </row>
  </sheetData>
  <sheetProtection/>
  <mergeCells count="6">
    <mergeCell ref="A53:F53"/>
    <mergeCell ref="A2:F2"/>
    <mergeCell ref="A3:F3"/>
    <mergeCell ref="A4:G4"/>
    <mergeCell ref="A6:G6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2013-07-16T16:27:43Z</cp:lastPrinted>
  <dcterms:created xsi:type="dcterms:W3CDTF">2009-01-07T09:41:04Z</dcterms:created>
  <dcterms:modified xsi:type="dcterms:W3CDTF">2013-07-16T16:28:13Z</dcterms:modified>
  <cp:category/>
  <cp:version/>
  <cp:contentType/>
  <cp:contentStatus/>
</cp:coreProperties>
</file>