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<sst xmlns="http://schemas.openxmlformats.org/spreadsheetml/2006/main" count="220" uniqueCount="51">
  <si>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</si>
  <si>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</si>
  <si>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</si>
  <si>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</si>
  <si>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</si>
  <si>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</si>
  <si>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</si>
  <si>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</si>
  <si>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</si>
  <si>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</si>
  <si>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</si>
  <si>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</si>
  <si>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</si>
  <si>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</si>
  <si>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</si>
  <si>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</si>
  <si>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</si>
  <si>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</si>
  <si>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</si>
  <si>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</si>
  <si>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</si>
  <si>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</si>
  <si>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</si>
  <si>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</si>
  <si>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</si>
  <si>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</si>
  <si>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</si>
  <si>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</si>
  <si>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</si>
  <si>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</si>
  <si>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</si>
  <si>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</si>
  <si>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 </t>
  </si>
  <si>
    <t xml:space="preserve">EUROPE ECOLOGIE LES VERTS </t>
  </si>
  <si>
    <t xml:space="preserve">FED ALT SOC ET ECO </t>
  </si>
  <si>
    <t>RPF</t>
  </si>
  <si>
    <t xml:space="preserve"> _</t>
  </si>
  <si>
    <t>CNI</t>
  </si>
  <si>
    <t>MOUVEMENT UNITAIRE PROGRESSISTE</t>
  </si>
  <si>
    <t xml:space="preserve">PARTI PROGRESSISTE MARTINIQUAIS </t>
  </si>
  <si>
    <t>UNION DES DEMOCRATES ET INDEPENDANTS</t>
  </si>
  <si>
    <t xml:space="preserve">PARTI LIBERAL DEMOCRATE </t>
  </si>
  <si>
    <t xml:space="preserve">TEMPS D'INTERVENTION RELEVES DANS LES JOURNAUX D'INFORMATION </t>
  </si>
  <si>
    <t>LIGUE DU SUD</t>
  </si>
  <si>
    <t>SOLIDARITE ET PROGRES</t>
  </si>
  <si>
    <t xml:space="preserve">TELEVISIONS - CHAINES D'INFORMATION </t>
  </si>
  <si>
    <t>TAHOERAA HUIRAATIRA</t>
  </si>
  <si>
    <t>UNION POPULAIRE REPUBLICAINE</t>
  </si>
  <si>
    <t xml:space="preserve"> juin 2013</t>
  </si>
  <si>
    <t xml:space="preserve">   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</si>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</sst>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</numFmts>
  <fonts count="4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 style="thick"/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10" fontId="0" fillId="0" borderId="0" xfId="52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10" fontId="0" fillId="0" borderId="0" xfId="47" applyNumberFormat="1" applyFont="1" applyFill="1" applyAlignment="1">
      <alignment/>
    </xf>
    <xf numFmtId="0" fontId="0" fillId="0" borderId="0" xfId="0" applyFill="1" applyBorder="1" applyAlignment="1">
      <alignment/>
    </xf>
    <xf numFmtId="10" fontId="0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22" xfId="0" applyFont="1" applyFill="1" applyBorder="1" applyAlignment="1">
      <alignment horizontal="center"/>
    </xf>
    <xf numFmtId="10" fontId="0" fillId="0" borderId="23" xfId="52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10" fontId="4" fillId="0" borderId="24" xfId="0" applyNumberFormat="1" applyFont="1" applyFill="1" applyBorder="1" applyAlignment="1">
      <alignment horizontal="center" vertical="center" wrapText="1"/>
    </xf>
    <xf numFmtId="10" fontId="0" fillId="0" borderId="25" xfId="52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0" fontId="4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165" fontId="0" fillId="0" borderId="26" xfId="0" applyNumberForma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0" fontId="0" fillId="0" borderId="26" xfId="52" applyNumberFormat="1" applyFon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26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14</xdr:row>
      <xdr:rowOff>66675</xdr:rowOff>
    </xdr:from>
    <xdr:to>
      <xdr:col>1</xdr:col>
      <xdr:colOff>990600</xdr:colOff>
      <xdr:row>14</xdr:row>
      <xdr:rowOff>342900</xdr:rowOff>
    </xdr:to>
    <xdr:pic>
      <xdr:nvPicPr>
        <xdr:cNvPr id="1" name="Picture 15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543175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14</xdr:row>
      <xdr:rowOff>28575</xdr:rowOff>
    </xdr:from>
    <xdr:to>
      <xdr:col>3</xdr:col>
      <xdr:colOff>1009650</xdr:colOff>
      <xdr:row>14</xdr:row>
      <xdr:rowOff>333375</xdr:rowOff>
    </xdr:to>
    <xdr:pic>
      <xdr:nvPicPr>
        <xdr:cNvPr id="2" name="Picture 1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50507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14</xdr:row>
      <xdr:rowOff>19050</xdr:rowOff>
    </xdr:from>
    <xdr:to>
      <xdr:col>5</xdr:col>
      <xdr:colOff>1123950</xdr:colOff>
      <xdr:row>14</xdr:row>
      <xdr:rowOff>371475</xdr:rowOff>
    </xdr:to>
    <xdr:pic>
      <xdr:nvPicPr>
        <xdr:cNvPr id="3" name="Picture 19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249555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9</xdr:row>
      <xdr:rowOff>38100</xdr:rowOff>
    </xdr:from>
    <xdr:to>
      <xdr:col>3</xdr:col>
      <xdr:colOff>1028700</xdr:colOff>
      <xdr:row>9</xdr:row>
      <xdr:rowOff>390525</xdr:rowOff>
    </xdr:to>
    <xdr:pic>
      <xdr:nvPicPr>
        <xdr:cNvPr id="4" name="Picture 2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19062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9</xdr:row>
      <xdr:rowOff>9525</xdr:rowOff>
    </xdr:from>
    <xdr:to>
      <xdr:col>5</xdr:col>
      <xdr:colOff>1133475</xdr:colOff>
      <xdr:row>9</xdr:row>
      <xdr:rowOff>381000</xdr:rowOff>
    </xdr:to>
    <xdr:pic>
      <xdr:nvPicPr>
        <xdr:cNvPr id="5" name="Picture 28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116205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9</xdr:row>
      <xdr:rowOff>76200</xdr:rowOff>
    </xdr:from>
    <xdr:to>
      <xdr:col>1</xdr:col>
      <xdr:colOff>990600</xdr:colOff>
      <xdr:row>9</xdr:row>
      <xdr:rowOff>371475</xdr:rowOff>
    </xdr:to>
    <xdr:pic>
      <xdr:nvPicPr>
        <xdr:cNvPr id="6" name="Picture 33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228725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0">
      <selection activeCell="F60" sqref="F60"/>
    </sheetView>
  </sheetViews>
  <sheetFormatPr defaultColWidth="11.421875" defaultRowHeight="12.75"/>
  <cols>
    <col min="1" max="1" width="46.421875" style="21" customWidth="1"/>
    <col min="2" max="2" width="26.140625" style="21" customWidth="1"/>
    <col min="3" max="3" width="19.8515625" style="13" hidden="1" customWidth="1"/>
    <col min="4" max="4" width="25.8515625" style="21" customWidth="1"/>
    <col min="5" max="5" width="20.00390625" style="13" hidden="1" customWidth="1"/>
    <col min="6" max="6" width="25.7109375" style="21" customWidth="1"/>
    <col min="7" max="7" width="18.28125" style="13" hidden="1" customWidth="1"/>
    <col min="8" max="16384" width="11.421875" style="21" customWidth="1"/>
  </cols>
  <sheetData>
    <row r="1" spans="1:6" ht="18" customHeight="1">
      <c r="A1" s="57" t="s">
        <v>45</v>
      </c>
      <c r="B1" s="57"/>
      <c r="C1" s="57"/>
      <c r="D1" s="57"/>
      <c r="E1" s="57"/>
      <c r="F1" s="57"/>
    </row>
    <row r="2" spans="1:6" ht="15.75">
      <c r="A2" s="57" t="s">
        <v>42</v>
      </c>
      <c r="B2" s="57"/>
      <c r="C2" s="57"/>
      <c r="D2" s="57"/>
      <c r="E2" s="57"/>
      <c r="F2" s="57"/>
    </row>
    <row r="3" spans="1:6" ht="15.75">
      <c r="A3" s="58" t="s">
        <v>48</v>
      </c>
      <c r="B3" s="58"/>
      <c r="C3" s="58"/>
      <c r="D3" s="58"/>
      <c r="E3" s="58"/>
      <c r="F3" s="58"/>
    </row>
    <row r="4" spans="1:7" ht="12.75" hidden="1">
      <c r="A4" s="59" t="s">
        <v>26</v>
      </c>
      <c r="B4" s="59"/>
      <c r="C4" s="59"/>
      <c r="D4" s="59"/>
      <c r="E4" s="59"/>
      <c r="F4" s="59"/>
      <c r="G4" s="59"/>
    </row>
    <row r="5" spans="1:7" ht="12.75" hidden="1">
      <c r="A5" s="30" t="s">
        <v>27</v>
      </c>
      <c r="B5" s="30"/>
      <c r="C5" s="37"/>
      <c r="D5" s="30"/>
      <c r="E5" s="37"/>
      <c r="F5" s="30"/>
      <c r="G5" s="37"/>
    </row>
    <row r="6" spans="1:7" ht="15" hidden="1">
      <c r="A6" s="59" t="s">
        <v>22</v>
      </c>
      <c r="B6" s="60"/>
      <c r="C6" s="60"/>
      <c r="D6" s="60"/>
      <c r="E6" s="60"/>
      <c r="F6" s="60"/>
      <c r="G6" s="60"/>
    </row>
    <row r="7" spans="1:7" ht="15">
      <c r="A7" s="30"/>
      <c r="B7" s="31"/>
      <c r="C7" s="38"/>
      <c r="D7" s="31"/>
      <c r="E7" s="38"/>
      <c r="F7" s="31"/>
      <c r="G7" s="38"/>
    </row>
    <row r="8" ht="12.75">
      <c r="A8" s="21" t="s">
        <v>23</v>
      </c>
    </row>
    <row r="9" ht="13.5" thickBot="1"/>
    <row r="10" spans="1:7" ht="31.5" customHeight="1" thickBot="1" thickTop="1">
      <c r="A10" s="32"/>
      <c r="B10" s="6"/>
      <c r="C10" s="42" t="s">
        <v>0</v>
      </c>
      <c r="D10" s="6"/>
      <c r="E10" s="42" t="s">
        <v>0</v>
      </c>
      <c r="F10" s="6"/>
      <c r="G10" s="39" t="s">
        <v>0</v>
      </c>
    </row>
    <row r="11" spans="1:7" ht="13.5" thickBot="1">
      <c r="A11" s="23" t="s">
        <v>25</v>
      </c>
      <c r="B11" s="50">
        <v>0.13157407407407407</v>
      </c>
      <c r="C11" s="49">
        <v>1</v>
      </c>
      <c r="D11" s="44">
        <v>0.22243055555555555</v>
      </c>
      <c r="E11" s="49">
        <v>1</v>
      </c>
      <c r="F11" s="54">
        <v>0.281875</v>
      </c>
      <c r="G11" s="40">
        <v>1</v>
      </c>
    </row>
    <row r="12" spans="1:8" ht="29.25" customHeight="1" thickBot="1">
      <c r="A12" s="24" t="s">
        <v>20</v>
      </c>
      <c r="B12" s="51">
        <v>0.06635416666666666</v>
      </c>
      <c r="C12" s="33">
        <f>SUM(B12/B11)</f>
        <v>0.5043103448275862</v>
      </c>
      <c r="D12" s="46">
        <v>0.11957175925925927</v>
      </c>
      <c r="E12" s="45">
        <f>SUM(D12/D11)</f>
        <v>0.5375689457799979</v>
      </c>
      <c r="F12" s="46">
        <v>0.09554398148148148</v>
      </c>
      <c r="G12" s="29">
        <f>SUM(F12/F11)</f>
        <v>0.3389586926172292</v>
      </c>
      <c r="H12" s="28"/>
    </row>
    <row r="13" spans="1:7" ht="13.5" thickTop="1">
      <c r="A13" s="25"/>
      <c r="B13" s="4"/>
      <c r="C13" s="2"/>
      <c r="D13" s="4"/>
      <c r="E13" s="2"/>
      <c r="F13" s="4" t="s">
        <v>32</v>
      </c>
      <c r="G13" s="5"/>
    </row>
    <row r="14" spans="1:7" ht="16.5" thickBot="1">
      <c r="A14" s="3"/>
      <c r="B14" s="3"/>
      <c r="C14" s="41"/>
      <c r="D14" s="3"/>
      <c r="E14" s="41"/>
      <c r="F14" s="3"/>
      <c r="G14" s="41"/>
    </row>
    <row r="15" spans="1:8" ht="29.25" customHeight="1" thickBot="1" thickTop="1">
      <c r="A15" s="26"/>
      <c r="B15" s="6"/>
      <c r="C15" s="42" t="s">
        <v>0</v>
      </c>
      <c r="D15" s="6"/>
      <c r="E15" s="42" t="s">
        <v>0</v>
      </c>
      <c r="F15" s="6"/>
      <c r="G15" s="42" t="s">
        <v>0</v>
      </c>
      <c r="H15" s="21" t="s">
        <v>32</v>
      </c>
    </row>
    <row r="16" spans="1:7" ht="12.75" customHeight="1" thickTop="1">
      <c r="A16" s="14" t="s">
        <v>1</v>
      </c>
      <c r="B16" s="47">
        <v>0.22167824074074075</v>
      </c>
      <c r="C16" s="22">
        <f>SUM(B16/B54)</f>
        <v>0.22427137855528625</v>
      </c>
      <c r="D16" s="47">
        <v>0.3274652777777778</v>
      </c>
      <c r="E16" s="22">
        <f>SUM(D16/D54)</f>
        <v>0.31307609742063275</v>
      </c>
      <c r="F16" s="47">
        <v>0.2924652777777778</v>
      </c>
      <c r="G16" s="22">
        <f>SUM(F16/F54)</f>
        <v>0.25913733694314545</v>
      </c>
    </row>
    <row r="17" spans="1:7" ht="12.75" customHeight="1" hidden="1">
      <c r="A17" s="1" t="s">
        <v>2</v>
      </c>
      <c r="B17" s="7" t="s">
        <v>16</v>
      </c>
      <c r="C17" s="8" t="s">
        <v>16</v>
      </c>
      <c r="D17" s="7" t="s">
        <v>32</v>
      </c>
      <c r="E17" s="8" t="s">
        <v>16</v>
      </c>
      <c r="F17" s="7" t="s">
        <v>32</v>
      </c>
      <c r="G17" s="8" t="s">
        <v>16</v>
      </c>
    </row>
    <row r="18" spans="1:7" ht="12.75" hidden="1">
      <c r="A18" s="1" t="s">
        <v>37</v>
      </c>
      <c r="B18" s="7" t="s">
        <v>16</v>
      </c>
      <c r="C18" s="8" t="s">
        <v>16</v>
      </c>
      <c r="D18" s="7" t="s">
        <v>16</v>
      </c>
      <c r="E18" s="8" t="s">
        <v>16</v>
      </c>
      <c r="F18" s="7" t="s">
        <v>16</v>
      </c>
      <c r="G18" s="8" t="s">
        <v>16</v>
      </c>
    </row>
    <row r="19" spans="1:7" ht="15" customHeight="1" hidden="1">
      <c r="A19" s="1" t="s">
        <v>21</v>
      </c>
      <c r="B19" s="7" t="s">
        <v>16</v>
      </c>
      <c r="C19" s="8" t="s">
        <v>16</v>
      </c>
      <c r="D19" s="7" t="s">
        <v>32</v>
      </c>
      <c r="E19" s="8" t="s">
        <v>16</v>
      </c>
      <c r="F19" s="7" t="s">
        <v>16</v>
      </c>
      <c r="G19" s="8" t="s">
        <v>16</v>
      </c>
    </row>
    <row r="20" spans="1:7" ht="12.75" customHeight="1">
      <c r="A20" s="1" t="s">
        <v>24</v>
      </c>
      <c r="B20" s="7">
        <v>0.0018750000000000001</v>
      </c>
      <c r="C20" s="8">
        <f>SUM(B20/B54)</f>
        <v>0.0018969332911792603</v>
      </c>
      <c r="D20" s="7" t="s">
        <v>16</v>
      </c>
      <c r="E20" s="8" t="s">
        <v>16</v>
      </c>
      <c r="F20" s="7" t="s">
        <v>16</v>
      </c>
      <c r="G20" s="8" t="s">
        <v>16</v>
      </c>
    </row>
    <row r="21" spans="1:7" ht="12.75" customHeight="1" hidden="1">
      <c r="A21" s="1" t="s">
        <v>28</v>
      </c>
      <c r="B21" s="7" t="s">
        <v>16</v>
      </c>
      <c r="C21" s="8" t="s">
        <v>16</v>
      </c>
      <c r="D21" s="7" t="s">
        <v>16</v>
      </c>
      <c r="E21" s="8" t="s">
        <v>36</v>
      </c>
      <c r="F21" s="7" t="s">
        <v>16</v>
      </c>
      <c r="G21" s="8" t="s">
        <v>36</v>
      </c>
    </row>
    <row r="22" spans="1:7" ht="12.75" customHeight="1" hidden="1">
      <c r="A22" s="1" t="s">
        <v>17</v>
      </c>
      <c r="B22" s="7" t="s">
        <v>32</v>
      </c>
      <c r="C22" s="8" t="s">
        <v>16</v>
      </c>
      <c r="D22" s="7" t="s">
        <v>32</v>
      </c>
      <c r="E22" s="8" t="s">
        <v>16</v>
      </c>
      <c r="F22" s="7" t="s">
        <v>32</v>
      </c>
      <c r="G22" s="8" t="s">
        <v>16</v>
      </c>
    </row>
    <row r="23" spans="1:7" ht="14.25" customHeight="1">
      <c r="A23" s="1" t="s">
        <v>33</v>
      </c>
      <c r="B23" s="7">
        <v>0.03443287037037037</v>
      </c>
      <c r="C23" s="8">
        <f>SUM(B23/B54)</f>
        <v>0.034835657662088265</v>
      </c>
      <c r="D23" s="7">
        <v>0.02125</v>
      </c>
      <c r="E23" s="8">
        <f>SUM(D23/D54)</f>
        <v>0.02031625189496631</v>
      </c>
      <c r="F23" s="7">
        <v>0.03243055555555556</v>
      </c>
      <c r="G23" s="8">
        <f>SUM(F23/F54)</f>
        <v>0.028734924932316025</v>
      </c>
    </row>
    <row r="24" spans="1:7" ht="12" customHeight="1">
      <c r="A24" s="15" t="s">
        <v>3</v>
      </c>
      <c r="B24" s="7">
        <v>0.09693287037037036</v>
      </c>
      <c r="C24" s="8">
        <f>SUM(B24/B54)</f>
        <v>0.0980667673680636</v>
      </c>
      <c r="D24" s="7">
        <v>0.09108796296296295</v>
      </c>
      <c r="E24" s="8">
        <f>SUM(D24/D54)</f>
        <v>0.08708545883081963</v>
      </c>
      <c r="F24" s="7">
        <v>0.0716087962962963</v>
      </c>
      <c r="G24" s="8">
        <f>SUM(F24/F54)</f>
        <v>0.06344860119780128</v>
      </c>
    </row>
    <row r="25" spans="1:7" ht="12.75" customHeight="1">
      <c r="A25" s="15" t="s">
        <v>34</v>
      </c>
      <c r="B25" s="7">
        <v>0.00650462962962963</v>
      </c>
      <c r="C25" s="8">
        <f>SUM(B25/B54)</f>
        <v>0.006580719195325583</v>
      </c>
      <c r="D25" s="7" t="s">
        <v>16</v>
      </c>
      <c r="E25" s="8" t="s">
        <v>16</v>
      </c>
      <c r="F25" s="7" t="s">
        <v>16</v>
      </c>
      <c r="G25" s="8" t="s">
        <v>16</v>
      </c>
    </row>
    <row r="26" spans="1:7" ht="12.75" customHeight="1" hidden="1">
      <c r="A26" s="15" t="s">
        <v>31</v>
      </c>
      <c r="B26" s="7" t="s">
        <v>32</v>
      </c>
      <c r="C26" s="8" t="s">
        <v>16</v>
      </c>
      <c r="D26" s="7" t="s">
        <v>16</v>
      </c>
      <c r="E26" s="8" t="s">
        <v>16</v>
      </c>
      <c r="F26" s="7" t="s">
        <v>32</v>
      </c>
      <c r="G26" s="8" t="s">
        <v>16</v>
      </c>
    </row>
    <row r="27" spans="1:7" ht="12.75" customHeight="1" hidden="1">
      <c r="A27" s="15" t="s">
        <v>43</v>
      </c>
      <c r="B27" s="7" t="s">
        <v>32</v>
      </c>
      <c r="C27" s="8"/>
      <c r="D27" s="7"/>
      <c r="E27" s="8"/>
      <c r="F27" s="7" t="s">
        <v>32</v>
      </c>
      <c r="G27" s="8" t="s">
        <v>16</v>
      </c>
    </row>
    <row r="28" spans="1:7" ht="12.75" customHeight="1">
      <c r="A28" s="16" t="s">
        <v>4</v>
      </c>
      <c r="B28" s="9">
        <v>0.0002893518518518519</v>
      </c>
      <c r="C28" s="10">
        <f>SUM(B28/B54)</f>
        <v>0.00029273661900914514</v>
      </c>
      <c r="D28" s="9" t="s">
        <v>16</v>
      </c>
      <c r="E28" s="10" t="s">
        <v>16</v>
      </c>
      <c r="F28" s="9">
        <v>0.01611111111111111</v>
      </c>
      <c r="G28" s="10">
        <f>SUM(F28/F54)</f>
        <v>0.014275166133398964</v>
      </c>
    </row>
    <row r="29" spans="1:7" ht="12.75" customHeight="1">
      <c r="A29" s="16" t="s">
        <v>5</v>
      </c>
      <c r="B29" s="9">
        <v>0.02263888888888889</v>
      </c>
      <c r="C29" s="10">
        <f>SUM(B29/B54)</f>
        <v>0.022903713071275512</v>
      </c>
      <c r="D29" s="9">
        <v>0.010023148148148147</v>
      </c>
      <c r="E29" s="10">
        <f>SUM(D29/D54)</f>
        <v>0.009582720120392603</v>
      </c>
      <c r="F29" s="9">
        <v>0.02136574074074074</v>
      </c>
      <c r="G29" s="10">
        <f>SUM(F29/F54)</f>
        <v>0.01893100336368857</v>
      </c>
    </row>
    <row r="30" spans="1:7" ht="14.25" customHeight="1" hidden="1">
      <c r="A30" s="16" t="s">
        <v>6</v>
      </c>
      <c r="B30" s="9" t="s">
        <v>16</v>
      </c>
      <c r="C30" s="10" t="s">
        <v>16</v>
      </c>
      <c r="D30" s="9" t="s">
        <v>32</v>
      </c>
      <c r="E30" s="10" t="s">
        <v>16</v>
      </c>
      <c r="F30" s="9" t="s">
        <v>16</v>
      </c>
      <c r="G30" s="10" t="s">
        <v>16</v>
      </c>
    </row>
    <row r="31" spans="1:7" ht="12.75" customHeight="1">
      <c r="A31" s="16" t="s">
        <v>7</v>
      </c>
      <c r="B31" s="9" t="s">
        <v>16</v>
      </c>
      <c r="C31" s="10" t="s">
        <v>16</v>
      </c>
      <c r="D31" s="9">
        <v>0.0005902777777777778</v>
      </c>
      <c r="E31" s="10">
        <f>SUM(D31/D54)</f>
        <v>0.0005643403304157308</v>
      </c>
      <c r="F31" s="9">
        <v>0.011481481481481483</v>
      </c>
      <c r="G31" s="10">
        <f>SUM(F31/F54)</f>
        <v>0.010173106899663631</v>
      </c>
    </row>
    <row r="32" spans="1:7" ht="12.75" customHeight="1" hidden="1">
      <c r="A32" s="16" t="s">
        <v>38</v>
      </c>
      <c r="B32" s="9" t="s">
        <v>16</v>
      </c>
      <c r="C32" s="10" t="s">
        <v>16</v>
      </c>
      <c r="D32" s="9" t="s">
        <v>16</v>
      </c>
      <c r="E32" s="10" t="s">
        <v>16</v>
      </c>
      <c r="F32" s="9" t="s">
        <v>16</v>
      </c>
      <c r="G32" s="10" t="s">
        <v>16</v>
      </c>
    </row>
    <row r="33" spans="1:7" ht="12.75" customHeight="1">
      <c r="A33" s="16" t="s">
        <v>8</v>
      </c>
      <c r="B33" s="9">
        <v>0.017870370370370373</v>
      </c>
      <c r="C33" s="10">
        <f>SUM(B33/B54)</f>
        <v>0.018079413590004804</v>
      </c>
      <c r="D33" s="9">
        <v>0.03571759259259259</v>
      </c>
      <c r="E33" s="10">
        <f>SUM(D33/D54)</f>
        <v>0.03414812273848912</v>
      </c>
      <c r="F33" s="9">
        <v>0.015925925925925927</v>
      </c>
      <c r="G33" s="10">
        <f>SUM(F33/F54)</f>
        <v>0.014111083764049553</v>
      </c>
    </row>
    <row r="34" spans="1:7" ht="12.75">
      <c r="A34" s="16" t="s">
        <v>19</v>
      </c>
      <c r="B34" s="9">
        <v>0.0046875</v>
      </c>
      <c r="C34" s="10">
        <f>SUM(B34/B54)</f>
        <v>0.00474233322794815</v>
      </c>
      <c r="D34" s="9">
        <v>0.005844907407407407</v>
      </c>
      <c r="E34" s="10">
        <f>SUM(D34/D54)</f>
        <v>0.005588075820783216</v>
      </c>
      <c r="F34" s="9">
        <v>0.0053125</v>
      </c>
      <c r="G34" s="10">
        <f>SUM(F34/F54)</f>
        <v>0.004707112970711297</v>
      </c>
    </row>
    <row r="35" spans="1:7" ht="12.75" customHeight="1">
      <c r="A35" s="16" t="s">
        <v>29</v>
      </c>
      <c r="B35" s="9">
        <v>0.0011111111111111111</v>
      </c>
      <c r="C35" s="10">
        <f>SUM(B35/B54)</f>
        <v>0.0011241086169951173</v>
      </c>
      <c r="D35" s="9" t="s">
        <v>16</v>
      </c>
      <c r="E35" s="10" t="s">
        <v>16</v>
      </c>
      <c r="F35" s="9">
        <v>0.00035879629629629635</v>
      </c>
      <c r="G35" s="10">
        <f>SUM(F35/F54)</f>
        <v>0.0003179095906144885</v>
      </c>
    </row>
    <row r="36" spans="1:7" ht="12.75" customHeight="1">
      <c r="A36" s="16" t="s">
        <v>9</v>
      </c>
      <c r="B36" s="9" t="s">
        <v>16</v>
      </c>
      <c r="C36" s="10" t="s">
        <v>16</v>
      </c>
      <c r="D36" s="9">
        <v>0.0026041666666666665</v>
      </c>
      <c r="E36" s="10">
        <f>SUM(D36/D54)</f>
        <v>0.002489736751834106</v>
      </c>
      <c r="F36" s="9">
        <v>0.019780092592592592</v>
      </c>
      <c r="G36" s="10">
        <f>SUM(F36/F54)</f>
        <v>0.017526048076134216</v>
      </c>
    </row>
    <row r="37" spans="1:7" ht="12.75" customHeight="1" hidden="1">
      <c r="A37" s="16" t="s">
        <v>39</v>
      </c>
      <c r="B37" s="9" t="s">
        <v>16</v>
      </c>
      <c r="C37" s="10" t="s">
        <v>16</v>
      </c>
      <c r="D37" s="9" t="s">
        <v>16</v>
      </c>
      <c r="E37" s="10" t="s">
        <v>16</v>
      </c>
      <c r="F37" s="9" t="s">
        <v>16</v>
      </c>
      <c r="G37" s="10" t="s">
        <v>16</v>
      </c>
    </row>
    <row r="38" spans="1:7" ht="12.75">
      <c r="A38" s="16" t="s">
        <v>18</v>
      </c>
      <c r="B38" s="9">
        <v>0.022476851851851855</v>
      </c>
      <c r="C38" s="10">
        <f>SUM(B38/B54)</f>
        <v>0.022739780564630396</v>
      </c>
      <c r="D38" s="9">
        <v>0.056053240740740744</v>
      </c>
      <c r="E38" s="10">
        <f>SUM(D38/D54)</f>
        <v>0.05359020039614479</v>
      </c>
      <c r="F38" s="9">
        <v>0.02021990740740741</v>
      </c>
      <c r="G38" s="10">
        <f>SUM(F38/F54)</f>
        <v>0.017915743703339076</v>
      </c>
    </row>
    <row r="39" spans="1:7" ht="12.75" hidden="1">
      <c r="A39" s="16" t="s">
        <v>41</v>
      </c>
      <c r="B39" s="9" t="s">
        <v>32</v>
      </c>
      <c r="C39" s="10" t="s">
        <v>16</v>
      </c>
      <c r="D39" s="9" t="s">
        <v>16</v>
      </c>
      <c r="E39" s="10"/>
      <c r="F39" s="9" t="s">
        <v>32</v>
      </c>
      <c r="G39" s="10"/>
    </row>
    <row r="40" spans="1:7" ht="12.75">
      <c r="A40" s="16" t="s">
        <v>10</v>
      </c>
      <c r="B40" s="9">
        <v>0.0321875</v>
      </c>
      <c r="C40" s="10">
        <f>SUM(B40/B54)</f>
        <v>0.0325640214985773</v>
      </c>
      <c r="D40" s="9">
        <v>0.011782407407407406</v>
      </c>
      <c r="E40" s="10">
        <f>SUM(D40/D54)</f>
        <v>0.011264675614964978</v>
      </c>
      <c r="F40" s="9">
        <v>0.012361111111111113</v>
      </c>
      <c r="G40" s="10">
        <f>SUM(F40/F54)</f>
        <v>0.010952498154073346</v>
      </c>
    </row>
    <row r="41" spans="1:7" ht="12.75">
      <c r="A41" s="16" t="s">
        <v>11</v>
      </c>
      <c r="B41" s="9" t="s">
        <v>16</v>
      </c>
      <c r="C41" s="10" t="s">
        <v>16</v>
      </c>
      <c r="D41" s="9">
        <v>0.004456018518518519</v>
      </c>
      <c r="E41" s="10">
        <f>SUM(D41/D54)</f>
        <v>0.0042602162198050264</v>
      </c>
      <c r="F41" s="9">
        <v>0.0009143518518518518</v>
      </c>
      <c r="G41" s="10">
        <f>SUM(F41/F54)</f>
        <v>0.0008101566986627286</v>
      </c>
    </row>
    <row r="42" spans="1:7" ht="12.75">
      <c r="A42" s="16" t="s">
        <v>12</v>
      </c>
      <c r="B42" s="9">
        <v>0.1504398148148148</v>
      </c>
      <c r="C42" s="10">
        <f>SUM(B42/B54)</f>
        <v>0.1521996229552347</v>
      </c>
      <c r="D42" s="9">
        <v>0.13399305555555555</v>
      </c>
      <c r="E42" s="10">
        <f>SUM(D42/D54)</f>
        <v>0.12810525500437087</v>
      </c>
      <c r="F42" s="9">
        <v>0.2737962962962963</v>
      </c>
      <c r="G42" s="10">
        <f>SUM(F42/F54)</f>
        <v>0.24259578308310772</v>
      </c>
    </row>
    <row r="43" spans="1:7" ht="12.75" hidden="1">
      <c r="A43" s="16" t="s">
        <v>35</v>
      </c>
      <c r="B43" s="9" t="s">
        <v>16</v>
      </c>
      <c r="C43" s="10" t="s">
        <v>16</v>
      </c>
      <c r="D43" s="9" t="s">
        <v>16</v>
      </c>
      <c r="E43" s="10" t="s">
        <v>16</v>
      </c>
      <c r="F43" s="9" t="s">
        <v>16</v>
      </c>
      <c r="G43" s="10"/>
    </row>
    <row r="44" spans="1:7" ht="12.75" hidden="1">
      <c r="A44" s="16" t="s">
        <v>44</v>
      </c>
      <c r="B44" s="9" t="s">
        <v>16</v>
      </c>
      <c r="C44" s="10"/>
      <c r="D44" s="9" t="s">
        <v>32</v>
      </c>
      <c r="E44" s="10" t="s">
        <v>16</v>
      </c>
      <c r="F44" s="9"/>
      <c r="G44" s="10"/>
    </row>
    <row r="45" spans="1:7" ht="12.75" hidden="1">
      <c r="A45" s="16" t="s">
        <v>30</v>
      </c>
      <c r="B45" s="9" t="s">
        <v>16</v>
      </c>
      <c r="C45" s="10" t="s">
        <v>16</v>
      </c>
      <c r="D45" s="9" t="s">
        <v>16</v>
      </c>
      <c r="E45" s="10" t="s">
        <v>16</v>
      </c>
      <c r="F45" s="9" t="s">
        <v>16</v>
      </c>
      <c r="G45" s="10" t="s">
        <v>16</v>
      </c>
    </row>
    <row r="46" spans="1:7" ht="12" customHeight="1" hidden="1">
      <c r="A46" s="16" t="s">
        <v>13</v>
      </c>
      <c r="B46" s="9" t="s">
        <v>16</v>
      </c>
      <c r="C46" s="10" t="s">
        <v>16</v>
      </c>
      <c r="D46" s="9" t="s">
        <v>16</v>
      </c>
      <c r="E46" s="10" t="s">
        <v>16</v>
      </c>
      <c r="F46" s="9" t="s">
        <v>16</v>
      </c>
      <c r="G46" s="10" t="s">
        <v>16</v>
      </c>
    </row>
    <row r="47" spans="1:7" ht="12" customHeight="1" hidden="1">
      <c r="A47" s="16" t="s">
        <v>46</v>
      </c>
      <c r="B47" s="9" t="s">
        <v>16</v>
      </c>
      <c r="C47" s="10" t="s">
        <v>16</v>
      </c>
      <c r="D47" s="9"/>
      <c r="E47" s="10"/>
      <c r="F47" s="9" t="s">
        <v>32</v>
      </c>
      <c r="G47" s="10" t="s">
        <v>16</v>
      </c>
    </row>
    <row r="48" spans="1:7" ht="12" customHeight="1" hidden="1">
      <c r="A48" s="16" t="s">
        <v>47</v>
      </c>
      <c r="B48" s="9" t="s">
        <v>16</v>
      </c>
      <c r="C48" s="10"/>
      <c r="D48" s="9"/>
      <c r="E48" s="10"/>
      <c r="F48" s="9" t="s">
        <v>32</v>
      </c>
      <c r="G48" s="10" t="s">
        <v>16</v>
      </c>
    </row>
    <row r="49" spans="1:7" ht="13.5" customHeight="1">
      <c r="A49" s="16" t="s">
        <v>40</v>
      </c>
      <c r="B49" s="9">
        <v>0.0018981481481481482</v>
      </c>
      <c r="C49" s="10">
        <f>SUM(B49/B54)</f>
        <v>0.0019203522206999919</v>
      </c>
      <c r="D49" s="9">
        <v>0.0009259259259259259</v>
      </c>
      <c r="E49" s="10">
        <f>SUM(D49/D54)</f>
        <v>0.00088523973398546</v>
      </c>
      <c r="F49" s="9">
        <v>0.0036689814814814814</v>
      </c>
      <c r="G49" s="10">
        <f>SUM(F49/F54)</f>
        <v>0.003250881942735253</v>
      </c>
    </row>
    <row r="50" spans="1:7" ht="11.25" customHeight="1">
      <c r="A50" s="16" t="s">
        <v>14</v>
      </c>
      <c r="B50" s="9">
        <v>0.35226851851851854</v>
      </c>
      <c r="C50" s="10">
        <f>SUM(B50/B54)</f>
        <v>0.35638926944649363</v>
      </c>
      <c r="D50" s="9">
        <v>0.3374189814814815</v>
      </c>
      <c r="E50" s="10">
        <f>SUM(D50/D54)</f>
        <v>0.3225924245609764</v>
      </c>
      <c r="F50" s="9">
        <v>0.3287847222222222</v>
      </c>
      <c r="G50" s="10">
        <f>SUM(F50/F54)</f>
        <v>0.2913179916317991</v>
      </c>
    </row>
    <row r="51" spans="1:7" ht="14.25" customHeight="1" thickBot="1">
      <c r="A51" s="17" t="s">
        <v>15</v>
      </c>
      <c r="B51" s="48">
        <v>0.021145833333333332</v>
      </c>
      <c r="C51" s="11">
        <f>SUM(B51/B54)</f>
        <v>0.021393192117188323</v>
      </c>
      <c r="D51" s="48">
        <v>0.0067476851851851856</v>
      </c>
      <c r="E51" s="11">
        <f>SUM(D51/D54)</f>
        <v>0.00645118456141904</v>
      </c>
      <c r="F51" s="48">
        <v>0.002025462962962963</v>
      </c>
      <c r="G51" s="11">
        <f>SUM(F51/F54)</f>
        <v>0.0017946509147592088</v>
      </c>
    </row>
    <row r="52" spans="1:7" ht="12.75" customHeight="1" thickTop="1">
      <c r="A52" s="18"/>
      <c r="B52" s="19"/>
      <c r="C52" s="20"/>
      <c r="D52" s="19"/>
      <c r="E52" s="20"/>
      <c r="F52" s="19" t="s">
        <v>32</v>
      </c>
      <c r="G52" s="20"/>
    </row>
    <row r="53" spans="1:6" ht="12.75">
      <c r="A53" s="55" t="s">
        <v>32</v>
      </c>
      <c r="B53" s="56"/>
      <c r="C53" s="56"/>
      <c r="D53" s="56"/>
      <c r="E53" s="56"/>
      <c r="F53" s="56"/>
    </row>
    <row r="54" spans="2:8" ht="12.75" hidden="1">
      <c r="B54" s="12">
        <f aca="true" t="shared" si="0" ref="B54:G54">SUM(B16:B51)</f>
        <v>0.9884375</v>
      </c>
      <c r="C54" s="13">
        <f t="shared" si="0"/>
        <v>1</v>
      </c>
      <c r="D54" s="12">
        <f t="shared" si="0"/>
        <v>1.045960648148148</v>
      </c>
      <c r="E54" s="27">
        <f t="shared" si="0"/>
        <v>1</v>
      </c>
      <c r="F54" s="52">
        <f t="shared" si="0"/>
        <v>1.1286111111111112</v>
      </c>
      <c r="G54" s="36">
        <f t="shared" si="0"/>
        <v>0.9999999999999999</v>
      </c>
      <c r="H54" s="34" t="s">
        <v>32</v>
      </c>
    </row>
    <row r="55" spans="2:6" ht="27" customHeight="1">
      <c r="B55" s="12" t="s">
        <v>32</v>
      </c>
      <c r="D55" s="12" t="s">
        <v>32</v>
      </c>
      <c r="F55" s="53" t="s">
        <v>32</v>
      </c>
    </row>
    <row r="56" spans="2:6" ht="12.75">
      <c r="B56" s="12" t="s">
        <v>32</v>
      </c>
      <c r="D56" s="12" t="s">
        <v>32</v>
      </c>
      <c r="F56" s="12" t="s">
        <v>32</v>
      </c>
    </row>
    <row r="57" spans="2:6" ht="12.75">
      <c r="B57" s="12" t="s">
        <v>32</v>
      </c>
      <c r="D57" s="4" t="s">
        <v>32</v>
      </c>
      <c r="F57" s="12" t="s">
        <v>32</v>
      </c>
    </row>
    <row r="58" spans="2:7" ht="12.75">
      <c r="B58" s="12" t="s">
        <v>32</v>
      </c>
      <c r="C58" s="13" t="s">
        <v>32</v>
      </c>
      <c r="D58" s="12" t="s">
        <v>50</v>
      </c>
      <c r="F58" s="12" t="s">
        <v>32</v>
      </c>
      <c r="G58" s="43"/>
    </row>
    <row r="59" spans="2:6" ht="12.75">
      <c r="B59" s="12" t="s">
        <v>32</v>
      </c>
      <c r="C59" s="13" t="s">
        <v>32</v>
      </c>
      <c r="D59" s="12" t="s">
        <v>32</v>
      </c>
      <c r="F59" s="12" t="s">
        <v>32</v>
      </c>
    </row>
    <row r="60" spans="2:6" ht="12.75">
      <c r="B60" s="12" t="s">
        <v>32</v>
      </c>
      <c r="C60" s="13" t="s">
        <v>32</v>
      </c>
      <c r="D60" s="34" t="s">
        <v>32</v>
      </c>
      <c r="F60" s="12" t="s">
        <v>32</v>
      </c>
    </row>
    <row r="61" spans="2:6" ht="12.75">
      <c r="B61" s="34" t="s">
        <v>32</v>
      </c>
      <c r="D61" s="34" t="s">
        <v>32</v>
      </c>
      <c r="F61" s="12" t="s">
        <v>32</v>
      </c>
    </row>
    <row r="62" spans="2:6" ht="12.75">
      <c r="B62" s="34" t="s">
        <v>32</v>
      </c>
      <c r="D62" s="35" t="s">
        <v>32</v>
      </c>
      <c r="F62" s="12" t="s">
        <v>32</v>
      </c>
    </row>
    <row r="63" spans="2:6" ht="12.75">
      <c r="B63" s="35" t="s">
        <v>32</v>
      </c>
      <c r="C63" s="13" t="s">
        <v>32</v>
      </c>
      <c r="D63" s="34" t="s">
        <v>32</v>
      </c>
      <c r="F63" s="12" t="s">
        <v>32</v>
      </c>
    </row>
    <row r="64" spans="2:6" ht="12.75">
      <c r="B64" s="35" t="s">
        <v>32</v>
      </c>
      <c r="C64" s="13" t="s">
        <v>32</v>
      </c>
      <c r="D64" s="35" t="s">
        <v>32</v>
      </c>
      <c r="F64" s="34" t="s">
        <v>32</v>
      </c>
    </row>
    <row r="65" spans="2:6" ht="12.75">
      <c r="B65" s="34" t="s">
        <v>32</v>
      </c>
      <c r="C65" s="13" t="s">
        <v>32</v>
      </c>
      <c r="D65" s="35" t="s">
        <v>32</v>
      </c>
      <c r="F65" s="12" t="s">
        <v>32</v>
      </c>
    </row>
    <row r="66" spans="2:6" ht="12.75">
      <c r="B66" s="34" t="s">
        <v>32</v>
      </c>
      <c r="D66" s="34" t="s">
        <v>32</v>
      </c>
      <c r="F66" s="35" t="s">
        <v>32</v>
      </c>
    </row>
    <row r="67" spans="2:6" ht="12.75">
      <c r="B67" s="35" t="s">
        <v>32</v>
      </c>
      <c r="D67" s="34" t="s">
        <v>32</v>
      </c>
      <c r="F67" s="12" t="s">
        <v>32</v>
      </c>
    </row>
    <row r="68" spans="2:6" ht="12.75">
      <c r="B68" s="34" t="s">
        <v>32</v>
      </c>
      <c r="D68" s="34" t="s">
        <v>32</v>
      </c>
      <c r="F68" s="35" t="s">
        <v>32</v>
      </c>
    </row>
    <row r="69" spans="2:4" ht="12.75">
      <c r="B69" s="34" t="s">
        <v>32</v>
      </c>
      <c r="D69" s="35" t="s">
        <v>32</v>
      </c>
    </row>
    <row r="70" spans="2:4" ht="12.75">
      <c r="B70" s="35" t="s">
        <v>32</v>
      </c>
      <c r="D70" s="35" t="s">
        <v>32</v>
      </c>
    </row>
    <row r="72" ht="12.75">
      <c r="F72" s="34" t="s">
        <v>49</v>
      </c>
    </row>
    <row r="73" ht="12.75">
      <c r="F73" s="34" t="s">
        <v>32</v>
      </c>
    </row>
    <row r="74" ht="12.75">
      <c r="F74" s="35" t="s">
        <v>32</v>
      </c>
    </row>
    <row r="78" ht="12.75">
      <c r="B78" s="34" t="s">
        <v>32</v>
      </c>
    </row>
    <row r="79" ht="12.75">
      <c r="B79" s="34" t="s">
        <v>32</v>
      </c>
    </row>
    <row r="80" ht="12.75">
      <c r="B80" s="35" t="s">
        <v>32</v>
      </c>
    </row>
  </sheetData>
  <sheetProtection/>
  <mergeCells count="6">
    <mergeCell ref="A53:F53"/>
    <mergeCell ref="A2:F2"/>
    <mergeCell ref="A3:F3"/>
    <mergeCell ref="A4:G4"/>
    <mergeCell ref="A6:G6"/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YOUSFI Saliha</cp:lastModifiedBy>
  <cp:lastPrinted>2013-08-27T08:13:45Z</cp:lastPrinted>
  <dcterms:created xsi:type="dcterms:W3CDTF">2009-01-07T09:41:04Z</dcterms:created>
  <dcterms:modified xsi:type="dcterms:W3CDTF">2013-08-27T08:13:48Z</dcterms:modified>
  <cp:category/>
  <cp:version/>
  <cp:contentType/>
  <cp:contentStatus/>
</cp:coreProperties>
</file>