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940" windowHeight="5100" activeTab="0"/>
  </bookViews>
  <sheets>
    <sheet name="Journaux-1er-31 mai " sheetId="1" r:id="rId1"/>
  </sheets>
  <definedNames>
    <definedName name="_xlnm.Print_Area" localSheetId="0">'Journaux-1er-31 mai '!$A$1:$J$48</definedName>
  </definedNames>
  <calcPr fullCalcOnLoad="1"/>
</workbook>
</file>

<file path=xl/sharedStrings.xml><?xml version="1.0" encoding="utf-8"?>
<sst xmlns="http://schemas.openxmlformats.org/spreadsheetml/2006/main" count="258" uniqueCount="47">
  <si>
    <t>TEMPS D'INTERVENTION RELEVES DANS LES JOURNAUX D'INFORMATION</t>
  </si>
  <si>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</si>
  <si>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</si>
  <si>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</si>
  <si>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</si>
  <si>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</si>
  <si>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</si>
  <si>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</si>
  <si>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</si>
  <si>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</si>
  <si>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</si>
  <si>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RADIOS</t>
  </si>
  <si>
    <t>DIVERS DROITE</t>
  </si>
  <si>
    <t>DIVERS GAUCHE</t>
  </si>
  <si>
    <t>UNION DES DEMOCRATES ET INDEPENDANTS</t>
  </si>
  <si>
    <t>LA REPUBLIQUE EN MARCHE !</t>
  </si>
  <si>
    <t>LA FRANCE INSOUMISE</t>
  </si>
  <si>
    <t>GENERATION-S</t>
  </si>
  <si>
    <t>AGIR</t>
  </si>
  <si>
    <t>LES CENTRISTES</t>
  </si>
  <si>
    <t>MOUVEMENT RADICAL</t>
  </si>
  <si>
    <t>RASSEMBLEMENT NATIONAL</t>
  </si>
  <si>
    <t>PLACE PUBLIQUE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</si>
  <si>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</si>
  <si>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</si>
  <si>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</si>
  <si>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</si>
  <si>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</si>
  <si>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_</t>
  </si>
  <si>
    <t>LRC CAP 21</t>
  </si>
  <si>
    <t>DEBOUT LA FRANCE</t>
  </si>
  <si>
    <t xml:space="preserve">GENERATION ECOLOGIE </t>
  </si>
  <si>
    <t xml:space="preserve">DIVERS </t>
  </si>
  <si>
    <t xml:space="preserve">LES EMERGENTS </t>
  </si>
  <si>
    <t xml:space="preserve">FEDERATION POUR UNE ALTERNATIVE SOCIALE 
ET ECOLOGIQUE </t>
  </si>
  <si>
    <t>LES PATRIOTES</t>
  </si>
  <si>
    <t>ECOLOGISTES</t>
  </si>
  <si>
    <t>UNION DES DEMOCRATES ET DES ECOLOGISTES</t>
  </si>
  <si>
    <t xml:space="preserve">JE SUIS Français ET EUROPEEN </t>
  </si>
  <si>
    <t>PARTI PROGRESSISTE MARTINIQUAIS</t>
  </si>
  <si>
    <t xml:space="preserve">JEANNE AU SECOURS </t>
  </si>
  <si>
    <t>Du 1er au 31 octobre 2019</t>
  </si>
  <si>
    <t>PARTI RADICAL DE GAUCHE</t>
  </si>
  <si>
    <t>PARTI CHRETIEN DEMOCRATE</t>
  </si>
  <si>
    <t>GENERATION CITOYENS</t>
  </si>
  <si>
    <t>LIGUE DU SUD</t>
  </si>
  <si>
    <t>MOUVEMENT REPUBLICAIN ET CITOYEN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</si>
</sst>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10" fontId="0" fillId="0" borderId="17" xfId="0" applyNumberForma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7" xfId="0" applyNumberForma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 vertical="center"/>
    </xf>
    <xf numFmtId="169" fontId="0" fillId="0" borderId="0" xfId="0" applyNumberFormat="1" applyAlignment="1">
      <alignment/>
    </xf>
    <xf numFmtId="169" fontId="1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/>
    </xf>
    <xf numFmtId="165" fontId="0" fillId="32" borderId="10" xfId="0" applyNumberFormat="1" applyFont="1" applyFill="1" applyBorder="1" applyAlignment="1">
      <alignment horizontal="center" vertical="center"/>
    </xf>
    <xf numFmtId="165" fontId="0" fillId="32" borderId="11" xfId="0" applyNumberFormat="1" applyFont="1" applyFill="1" applyBorder="1" applyAlignment="1">
      <alignment horizontal="center" vertical="center"/>
    </xf>
    <xf numFmtId="165" fontId="0" fillId="32" borderId="12" xfId="0" applyNumberFormat="1" applyFont="1" applyFill="1" applyBorder="1" applyAlignment="1">
      <alignment horizontal="center" vertical="center"/>
    </xf>
    <xf numFmtId="10" fontId="0" fillId="32" borderId="1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9525</xdr:rowOff>
    </xdr:from>
    <xdr:to>
      <xdr:col>2</xdr:col>
      <xdr:colOff>609600</xdr:colOff>
      <xdr:row>6</xdr:row>
      <xdr:rowOff>400050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04925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</xdr:row>
      <xdr:rowOff>28575</xdr:rowOff>
    </xdr:from>
    <xdr:to>
      <xdr:col>3</xdr:col>
      <xdr:colOff>742950</xdr:colOff>
      <xdr:row>6</xdr:row>
      <xdr:rowOff>371475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323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6</xdr:row>
      <xdr:rowOff>19050</xdr:rowOff>
    </xdr:from>
    <xdr:to>
      <xdr:col>4</xdr:col>
      <xdr:colOff>762000</xdr:colOff>
      <xdr:row>6</xdr:row>
      <xdr:rowOff>390525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131445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6</xdr:row>
      <xdr:rowOff>47625</xdr:rowOff>
    </xdr:from>
    <xdr:to>
      <xdr:col>5</xdr:col>
      <xdr:colOff>666750</xdr:colOff>
      <xdr:row>6</xdr:row>
      <xdr:rowOff>390525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1343025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6</xdr:row>
      <xdr:rowOff>38100</xdr:rowOff>
    </xdr:from>
    <xdr:to>
      <xdr:col>6</xdr:col>
      <xdr:colOff>657225</xdr:colOff>
      <xdr:row>6</xdr:row>
      <xdr:rowOff>371475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0" y="13335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6</xdr:row>
      <xdr:rowOff>47625</xdr:rowOff>
    </xdr:from>
    <xdr:to>
      <xdr:col>7</xdr:col>
      <xdr:colOff>628650</xdr:colOff>
      <xdr:row>6</xdr:row>
      <xdr:rowOff>371475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62950" y="13430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6</xdr:row>
      <xdr:rowOff>19050</xdr:rowOff>
    </xdr:from>
    <xdr:to>
      <xdr:col>8</xdr:col>
      <xdr:colOff>733425</xdr:colOff>
      <xdr:row>6</xdr:row>
      <xdr:rowOff>390525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0" y="131445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</xdr:row>
      <xdr:rowOff>38100</xdr:rowOff>
    </xdr:from>
    <xdr:to>
      <xdr:col>1</xdr:col>
      <xdr:colOff>809625</xdr:colOff>
      <xdr:row>6</xdr:row>
      <xdr:rowOff>381000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133350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47625</xdr:rowOff>
    </xdr:from>
    <xdr:to>
      <xdr:col>9</xdr:col>
      <xdr:colOff>704850</xdr:colOff>
      <xdr:row>6</xdr:row>
      <xdr:rowOff>361950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53625" y="1343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1"/>
  <sheetViews>
    <sheetView tabSelected="1" zoomScale="110" zoomScaleNormal="110" zoomScalePageLayoutView="0" workbookViewId="0" topLeftCell="A28">
      <selection activeCell="J48" sqref="A1:J48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8" width="11.421875" style="7" customWidth="1"/>
    <col min="9" max="9" width="13.00390625" style="7" customWidth="1"/>
    <col min="10" max="10" width="11.421875" style="1" customWidth="1"/>
    <col min="11" max="11" width="11.421875" style="33" customWidth="1"/>
    <col min="12" max="16384" width="11.421875" style="1" customWidth="1"/>
  </cols>
  <sheetData>
    <row r="1" spans="1:11" s="6" customFormat="1" ht="18" customHeight="1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33"/>
    </row>
    <row r="2" spans="1:11" s="6" customFormat="1" ht="18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33"/>
    </row>
    <row r="3" spans="1:11" s="18" customFormat="1" ht="18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34"/>
    </row>
    <row r="4" spans="1:11" s="10" customFormat="1" ht="17.25" customHeight="1">
      <c r="A4" s="62" t="s">
        <v>7</v>
      </c>
      <c r="B4" s="62"/>
      <c r="C4" s="62"/>
      <c r="D4" s="62"/>
      <c r="E4" s="62"/>
      <c r="F4" s="62"/>
      <c r="G4" s="62"/>
      <c r="H4" s="62"/>
      <c r="I4" s="62"/>
      <c r="J4" s="62"/>
      <c r="K4" s="35"/>
    </row>
    <row r="5" spans="1:11" s="10" customFormat="1" ht="17.25" customHeight="1">
      <c r="A5" s="63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35"/>
    </row>
    <row r="6" spans="1:79" s="24" customFormat="1" ht="13.5" customHeight="1" thickBot="1">
      <c r="A6" s="20"/>
      <c r="B6" s="23"/>
      <c r="C6" s="20"/>
      <c r="D6" s="23"/>
      <c r="E6" s="20"/>
      <c r="F6" s="20"/>
      <c r="G6" s="20"/>
      <c r="H6" s="23"/>
      <c r="I6" s="23"/>
      <c r="J6" s="20"/>
      <c r="K6" s="34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1" ht="32.25" customHeight="1" thickBot="1">
      <c r="A7" s="46"/>
      <c r="B7" s="30"/>
      <c r="C7" s="30"/>
      <c r="D7" s="30"/>
      <c r="E7" s="30"/>
      <c r="F7" s="30"/>
      <c r="G7" s="30"/>
      <c r="H7" s="30"/>
      <c r="I7" s="30"/>
      <c r="J7" s="30"/>
      <c r="K7" s="36"/>
    </row>
    <row r="8" spans="1:11" s="10" customFormat="1" ht="12.75">
      <c r="A8" s="47" t="s">
        <v>5</v>
      </c>
      <c r="B8" s="12">
        <v>0.023125</v>
      </c>
      <c r="C8" s="13">
        <v>0.21537037037037038</v>
      </c>
      <c r="D8" s="12">
        <v>0.010150462962962964</v>
      </c>
      <c r="E8" s="12">
        <v>0.006828703703703704</v>
      </c>
      <c r="F8" s="12">
        <v>0.017152777777777777</v>
      </c>
      <c r="G8" s="13">
        <v>0.01909722222222222</v>
      </c>
      <c r="H8" s="12">
        <v>0.021851851851851848</v>
      </c>
      <c r="I8" s="12">
        <v>0.024583333333333332</v>
      </c>
      <c r="J8" s="12">
        <v>0.007870370370370371</v>
      </c>
      <c r="K8" s="35"/>
    </row>
    <row r="9" spans="1:11" s="10" customFormat="1" ht="22.5">
      <c r="A9" s="40" t="s">
        <v>6</v>
      </c>
      <c r="B9" s="12">
        <v>0.015127314814814816</v>
      </c>
      <c r="C9" s="13">
        <v>0.1641550925925926</v>
      </c>
      <c r="D9" s="12">
        <v>0.006990740740740741</v>
      </c>
      <c r="E9" s="12">
        <v>0.002800925925925926</v>
      </c>
      <c r="F9" s="12">
        <v>0.004756944444444445</v>
      </c>
      <c r="G9" s="12">
        <v>0.010659722222222221</v>
      </c>
      <c r="H9" s="12">
        <v>0.01486111111111111</v>
      </c>
      <c r="I9" s="12">
        <v>0.021840277777777778</v>
      </c>
      <c r="J9" s="12">
        <v>0.007870370370370371</v>
      </c>
      <c r="K9" s="39" t="s">
        <v>9</v>
      </c>
    </row>
    <row r="10" spans="1:11" s="5" customFormat="1" ht="12.75" customHeight="1" thickBot="1">
      <c r="A10" s="48" t="s">
        <v>1</v>
      </c>
      <c r="B10" s="19">
        <v>0.03553240740740741</v>
      </c>
      <c r="C10" s="19">
        <v>0.24662037037037035</v>
      </c>
      <c r="D10" s="19">
        <v>0.02652777777777778</v>
      </c>
      <c r="E10" s="19">
        <v>0.004074074074074075</v>
      </c>
      <c r="F10" s="19">
        <v>0.015810185185185184</v>
      </c>
      <c r="G10" s="19">
        <v>0.023576388888888893</v>
      </c>
      <c r="H10" s="19">
        <v>0.026099537037037036</v>
      </c>
      <c r="I10" s="19">
        <v>0.040138888888888884</v>
      </c>
      <c r="J10" s="19">
        <v>0.006018518518518518</v>
      </c>
      <c r="K10" s="37"/>
    </row>
    <row r="11" spans="1:11" s="10" customFormat="1" ht="12.75">
      <c r="A11" s="49" t="s">
        <v>23</v>
      </c>
      <c r="B11" s="8">
        <f aca="true" t="shared" si="0" ref="B11:J11">SUM(B9:B10)</f>
        <v>0.050659722222222224</v>
      </c>
      <c r="C11" s="3">
        <f t="shared" si="0"/>
        <v>0.41077546296296297</v>
      </c>
      <c r="D11" s="8">
        <f t="shared" si="0"/>
        <v>0.03351851851851852</v>
      </c>
      <c r="E11" s="8">
        <f t="shared" si="0"/>
        <v>0.006875000000000001</v>
      </c>
      <c r="F11" s="8">
        <f t="shared" si="0"/>
        <v>0.02056712962962963</v>
      </c>
      <c r="G11" s="8">
        <f t="shared" si="0"/>
        <v>0.03423611111111111</v>
      </c>
      <c r="H11" s="8">
        <f t="shared" si="0"/>
        <v>0.04096064814814815</v>
      </c>
      <c r="I11" s="8">
        <f t="shared" si="0"/>
        <v>0.06197916666666666</v>
      </c>
      <c r="J11" s="8">
        <f t="shared" si="0"/>
        <v>0.013888888888888888</v>
      </c>
      <c r="K11" s="35"/>
    </row>
    <row r="12" spans="1:10" ht="13.5" thickBot="1">
      <c r="A12" s="50" t="s">
        <v>24</v>
      </c>
      <c r="B12" s="26">
        <f>SUM(B11/B50)</f>
        <v>0.40244575211474803</v>
      </c>
      <c r="C12" s="25">
        <f>SUM(C11/C50)</f>
        <v>0.32291552935182155</v>
      </c>
      <c r="D12" s="26">
        <f>SUM(D11/D50)</f>
        <v>0.33930872876391327</v>
      </c>
      <c r="E12" s="25">
        <f>SUM(E11/E50)</f>
        <v>0.3256578947368422</v>
      </c>
      <c r="F12" s="25">
        <f>SUM(F11/F50)</f>
        <v>0.7413433458489779</v>
      </c>
      <c r="G12" s="25">
        <f>SUM(G11/G50)</f>
        <v>0.4657534246575343</v>
      </c>
      <c r="H12" s="26">
        <f>SUM(H11/H50)</f>
        <v>0.47837253311705874</v>
      </c>
      <c r="I12" s="26">
        <f>SUM(I11/I50)</f>
        <v>0.43897040741044335</v>
      </c>
      <c r="J12" s="25">
        <f>SUM(J11/J50)</f>
        <v>0.7177033492822967</v>
      </c>
    </row>
    <row r="13" spans="1:11" ht="12.75" customHeight="1" thickBot="1">
      <c r="A13" s="57"/>
      <c r="B13" s="58"/>
      <c r="C13" s="58"/>
      <c r="D13" s="58"/>
      <c r="E13" s="58"/>
      <c r="F13" s="58"/>
      <c r="G13" s="58"/>
      <c r="H13" s="58"/>
      <c r="I13" s="58"/>
      <c r="J13" s="20"/>
      <c r="K13" s="34"/>
    </row>
    <row r="14" spans="1:11" s="7" customFormat="1" ht="12.75" customHeight="1">
      <c r="A14" s="31" t="s">
        <v>18</v>
      </c>
      <c r="B14" s="42" t="s">
        <v>28</v>
      </c>
      <c r="C14" s="42">
        <v>0.006944444444444444</v>
      </c>
      <c r="D14" s="8" t="s">
        <v>28</v>
      </c>
      <c r="E14" s="8" t="s">
        <v>28</v>
      </c>
      <c r="F14" s="16" t="s">
        <v>28</v>
      </c>
      <c r="G14" s="8" t="s">
        <v>28</v>
      </c>
      <c r="H14" s="8" t="s">
        <v>28</v>
      </c>
      <c r="I14" s="8">
        <v>0.002337962962962963</v>
      </c>
      <c r="J14" s="12" t="s">
        <v>28</v>
      </c>
      <c r="K14" s="38"/>
    </row>
    <row r="15" spans="1:11" s="7" customFormat="1" ht="12.75" customHeight="1">
      <c r="A15" s="15" t="s">
        <v>30</v>
      </c>
      <c r="B15" s="43">
        <v>0.00010416666666666667</v>
      </c>
      <c r="C15" s="44" t="s">
        <v>28</v>
      </c>
      <c r="D15" s="22">
        <v>0.00010416666666666667</v>
      </c>
      <c r="E15" s="12">
        <v>0.00032407407407407406</v>
      </c>
      <c r="F15" s="16" t="s">
        <v>28</v>
      </c>
      <c r="G15" s="12" t="s">
        <v>28</v>
      </c>
      <c r="H15" s="16">
        <v>0.0003125</v>
      </c>
      <c r="I15" s="16" t="s">
        <v>28</v>
      </c>
      <c r="J15" s="12">
        <v>0.00030092592592592595</v>
      </c>
      <c r="K15" s="38"/>
    </row>
    <row r="16" spans="1:11" s="7" customFormat="1" ht="12.75" customHeight="1">
      <c r="A16" s="15" t="s">
        <v>36</v>
      </c>
      <c r="B16" s="43" t="s">
        <v>28</v>
      </c>
      <c r="C16" s="44" t="s">
        <v>28</v>
      </c>
      <c r="D16" s="22" t="s">
        <v>28</v>
      </c>
      <c r="E16" s="12" t="s">
        <v>28</v>
      </c>
      <c r="F16" s="16" t="s">
        <v>28</v>
      </c>
      <c r="G16" s="12" t="s">
        <v>28</v>
      </c>
      <c r="H16" s="16">
        <v>0.0004976851851851852</v>
      </c>
      <c r="I16" s="16" t="s">
        <v>28</v>
      </c>
      <c r="J16" s="12" t="s">
        <v>28</v>
      </c>
      <c r="K16" s="38"/>
    </row>
    <row r="17" spans="1:10" ht="12.75" customHeight="1">
      <c r="A17" s="14" t="s">
        <v>8</v>
      </c>
      <c r="B17" s="43">
        <v>0.0069560185185185185</v>
      </c>
      <c r="C17" s="43">
        <v>0.06267361111111111</v>
      </c>
      <c r="D17" s="12">
        <v>0.0030555555555555557</v>
      </c>
      <c r="E17" s="12" t="s">
        <v>28</v>
      </c>
      <c r="F17" s="16">
        <v>0.0011574074074074073</v>
      </c>
      <c r="G17" s="12">
        <v>0.001550925925925926</v>
      </c>
      <c r="H17" s="12">
        <v>0.0012268518518518518</v>
      </c>
      <c r="I17" s="12">
        <v>0.0021180555555555553</v>
      </c>
      <c r="J17" s="12">
        <v>0.001099537037037037</v>
      </c>
    </row>
    <row r="18" spans="1:10" ht="24.75" customHeight="1">
      <c r="A18" s="14" t="s">
        <v>34</v>
      </c>
      <c r="B18" s="43">
        <v>0.00023148148148148146</v>
      </c>
      <c r="C18" s="43" t="s">
        <v>28</v>
      </c>
      <c r="D18" s="12" t="s">
        <v>28</v>
      </c>
      <c r="E18" s="54" t="s">
        <v>28</v>
      </c>
      <c r="F18" s="53" t="s">
        <v>28</v>
      </c>
      <c r="G18" s="54" t="s">
        <v>28</v>
      </c>
      <c r="H18" s="53" t="s">
        <v>28</v>
      </c>
      <c r="I18" s="53" t="s">
        <v>28</v>
      </c>
      <c r="J18" s="54" t="s">
        <v>28</v>
      </c>
    </row>
    <row r="19" spans="1:10" ht="12.75" customHeight="1">
      <c r="A19" s="14" t="s">
        <v>17</v>
      </c>
      <c r="B19" s="43" t="s">
        <v>28</v>
      </c>
      <c r="C19" s="43">
        <v>0.0019328703703703704</v>
      </c>
      <c r="D19" s="12" t="s">
        <v>28</v>
      </c>
      <c r="E19" s="12" t="s">
        <v>28</v>
      </c>
      <c r="F19" s="16" t="s">
        <v>28</v>
      </c>
      <c r="G19" s="12" t="s">
        <v>28</v>
      </c>
      <c r="H19" s="16" t="s">
        <v>28</v>
      </c>
      <c r="I19" s="16" t="s">
        <v>28</v>
      </c>
      <c r="J19" s="12" t="s">
        <v>28</v>
      </c>
    </row>
    <row r="20" spans="1:10" ht="12.75" customHeight="1">
      <c r="A20" s="14" t="s">
        <v>44</v>
      </c>
      <c r="B20" s="43" t="s">
        <v>28</v>
      </c>
      <c r="C20" s="43" t="s">
        <v>28</v>
      </c>
      <c r="D20" s="12" t="s">
        <v>28</v>
      </c>
      <c r="E20" s="12" t="s">
        <v>28</v>
      </c>
      <c r="F20" s="16">
        <v>0.0007523148148148147</v>
      </c>
      <c r="G20" s="12" t="s">
        <v>28</v>
      </c>
      <c r="H20" s="16" t="s">
        <v>28</v>
      </c>
      <c r="I20" s="16" t="s">
        <v>28</v>
      </c>
      <c r="J20" s="12" t="s">
        <v>28</v>
      </c>
    </row>
    <row r="21" spans="1:10" ht="12.75" customHeight="1">
      <c r="A21" s="14" t="s">
        <v>31</v>
      </c>
      <c r="B21" s="43" t="s">
        <v>28</v>
      </c>
      <c r="C21" s="43">
        <v>0.0026504629629629625</v>
      </c>
      <c r="D21" s="12">
        <v>0.0002199074074074074</v>
      </c>
      <c r="E21" s="12" t="s">
        <v>28</v>
      </c>
      <c r="F21" s="16" t="s">
        <v>28</v>
      </c>
      <c r="G21" s="12" t="s">
        <v>28</v>
      </c>
      <c r="H21" s="16" t="s">
        <v>28</v>
      </c>
      <c r="I21" s="16" t="s">
        <v>28</v>
      </c>
      <c r="J21" s="12" t="s">
        <v>28</v>
      </c>
    </row>
    <row r="22" spans="1:10" ht="12.75" customHeight="1">
      <c r="A22" s="14" t="s">
        <v>40</v>
      </c>
      <c r="B22" s="43" t="s">
        <v>28</v>
      </c>
      <c r="C22" s="43" t="s">
        <v>28</v>
      </c>
      <c r="D22" s="12" t="s">
        <v>28</v>
      </c>
      <c r="E22" s="12" t="s">
        <v>28</v>
      </c>
      <c r="F22" s="16" t="s">
        <v>28</v>
      </c>
      <c r="G22" s="12" t="s">
        <v>28</v>
      </c>
      <c r="H22" s="16">
        <v>0.00023148148148148146</v>
      </c>
      <c r="I22" s="16" t="s">
        <v>28</v>
      </c>
      <c r="J22" s="12" t="s">
        <v>28</v>
      </c>
    </row>
    <row r="23" spans="1:10" ht="12.75" customHeight="1">
      <c r="A23" s="14" t="s">
        <v>38</v>
      </c>
      <c r="B23" s="43" t="s">
        <v>28</v>
      </c>
      <c r="C23" s="43">
        <v>0.0002199074074074074</v>
      </c>
      <c r="D23" s="12" t="s">
        <v>28</v>
      </c>
      <c r="E23" s="12" t="s">
        <v>28</v>
      </c>
      <c r="F23" s="16" t="s">
        <v>28</v>
      </c>
      <c r="G23" s="12" t="s">
        <v>28</v>
      </c>
      <c r="H23" s="16" t="s">
        <v>28</v>
      </c>
      <c r="I23" s="16" t="s">
        <v>28</v>
      </c>
      <c r="J23" s="12" t="s">
        <v>28</v>
      </c>
    </row>
    <row r="24" spans="1:10" ht="12.75" customHeight="1">
      <c r="A24" s="14" t="s">
        <v>16</v>
      </c>
      <c r="B24" s="43">
        <v>0.004016203703703703</v>
      </c>
      <c r="C24" s="43">
        <v>0.03460648148148148</v>
      </c>
      <c r="D24" s="12">
        <v>0.0021296296296296298</v>
      </c>
      <c r="E24" s="12">
        <v>0.00047453703703703704</v>
      </c>
      <c r="F24" s="16" t="s">
        <v>28</v>
      </c>
      <c r="G24" s="13">
        <v>0.0032291666666666666</v>
      </c>
      <c r="H24" s="12">
        <v>0.0021643518518518518</v>
      </c>
      <c r="I24" s="12">
        <v>0.0036226851851851854</v>
      </c>
      <c r="J24" s="12">
        <v>0.0006712962962962962</v>
      </c>
    </row>
    <row r="25" spans="1:12" ht="12.75" customHeight="1">
      <c r="A25" s="11" t="s">
        <v>15</v>
      </c>
      <c r="B25" s="43">
        <v>0.013564814814814816</v>
      </c>
      <c r="C25" s="43">
        <v>0.16086805555555556</v>
      </c>
      <c r="D25" s="12">
        <v>0.014490740740740742</v>
      </c>
      <c r="E25" s="13">
        <v>0.0032291666666666666</v>
      </c>
      <c r="F25" s="16">
        <v>0.0010879629629629629</v>
      </c>
      <c r="G25" s="13">
        <v>0.004768518518518518</v>
      </c>
      <c r="H25" s="12">
        <v>0.002685185185185185</v>
      </c>
      <c r="I25" s="12">
        <v>0.012453703703703703</v>
      </c>
      <c r="J25" s="12">
        <v>0.0006597222222222221</v>
      </c>
      <c r="L25" s="2"/>
    </row>
    <row r="26" spans="1:12" ht="12.75" customHeight="1">
      <c r="A26" s="11" t="s">
        <v>19</v>
      </c>
      <c r="B26" s="43">
        <v>0.0006018518518518519</v>
      </c>
      <c r="C26" s="43">
        <v>0.01329861111111111</v>
      </c>
      <c r="D26" s="16">
        <v>0.004710648148148148</v>
      </c>
      <c r="E26" s="12" t="s">
        <v>28</v>
      </c>
      <c r="F26" s="16" t="s">
        <v>28</v>
      </c>
      <c r="G26" s="12" t="s">
        <v>28</v>
      </c>
      <c r="H26" s="16" t="s">
        <v>28</v>
      </c>
      <c r="I26" s="12">
        <v>0.0017592592592592592</v>
      </c>
      <c r="J26" s="12" t="s">
        <v>28</v>
      </c>
      <c r="L26" s="2"/>
    </row>
    <row r="27" spans="1:12" ht="12.75" customHeight="1">
      <c r="A27" s="11" t="s">
        <v>33</v>
      </c>
      <c r="B27" s="43" t="s">
        <v>28</v>
      </c>
      <c r="C27" s="43" t="s">
        <v>28</v>
      </c>
      <c r="D27" s="16" t="s">
        <v>28</v>
      </c>
      <c r="E27" s="12" t="s">
        <v>28</v>
      </c>
      <c r="F27" s="16" t="s">
        <v>28</v>
      </c>
      <c r="G27" s="12" t="s">
        <v>28</v>
      </c>
      <c r="H27" s="16" t="s">
        <v>28</v>
      </c>
      <c r="I27" s="12" t="s">
        <v>28</v>
      </c>
      <c r="J27" s="12" t="s">
        <v>28</v>
      </c>
      <c r="L27" s="2"/>
    </row>
    <row r="28" spans="1:12" ht="12.75" customHeight="1">
      <c r="A28" s="11" t="s">
        <v>35</v>
      </c>
      <c r="B28" s="43" t="s">
        <v>28</v>
      </c>
      <c r="C28" s="43" t="s">
        <v>28</v>
      </c>
      <c r="D28" s="16" t="s">
        <v>28</v>
      </c>
      <c r="E28" s="12" t="s">
        <v>28</v>
      </c>
      <c r="F28" s="16" t="s">
        <v>28</v>
      </c>
      <c r="G28" s="12" t="s">
        <v>28</v>
      </c>
      <c r="H28" s="16" t="s">
        <v>28</v>
      </c>
      <c r="I28" s="12" t="s">
        <v>28</v>
      </c>
      <c r="J28" s="12" t="s">
        <v>28</v>
      </c>
      <c r="L28" s="2"/>
    </row>
    <row r="29" spans="1:10" ht="12.75">
      <c r="A29" s="14" t="s">
        <v>10</v>
      </c>
      <c r="B29" s="43">
        <v>0.02304398148148148</v>
      </c>
      <c r="C29" s="43">
        <v>0.20752314814814818</v>
      </c>
      <c r="D29" s="12">
        <v>0.01619212962962963</v>
      </c>
      <c r="E29" s="13">
        <v>0.003599537037037037</v>
      </c>
      <c r="F29" s="12">
        <v>0.0024421296296296296</v>
      </c>
      <c r="G29" s="13">
        <v>0.012766203703703703</v>
      </c>
      <c r="H29" s="12">
        <v>0.020520833333333332</v>
      </c>
      <c r="I29" s="12">
        <v>0.026793981481481485</v>
      </c>
      <c r="J29" s="12">
        <v>0.0015277777777777779</v>
      </c>
    </row>
    <row r="30" spans="1:10" ht="12.75">
      <c r="A30" s="14" t="s">
        <v>45</v>
      </c>
      <c r="B30" s="43" t="s">
        <v>28</v>
      </c>
      <c r="C30" s="43" t="s">
        <v>28</v>
      </c>
      <c r="D30" s="12" t="s">
        <v>28</v>
      </c>
      <c r="E30" s="13" t="s">
        <v>28</v>
      </c>
      <c r="F30" s="16" t="s">
        <v>28</v>
      </c>
      <c r="G30" s="13" t="s">
        <v>28</v>
      </c>
      <c r="H30" s="12" t="s">
        <v>28</v>
      </c>
      <c r="I30" s="12">
        <v>0.0002777777777777778</v>
      </c>
      <c r="J30" s="12"/>
    </row>
    <row r="31" spans="1:10" ht="12.75">
      <c r="A31" s="11" t="s">
        <v>29</v>
      </c>
      <c r="B31" s="43">
        <v>0.0004166666666666667</v>
      </c>
      <c r="C31" s="43">
        <v>0.020787037037037038</v>
      </c>
      <c r="D31" s="12">
        <v>0.0002662037037037037</v>
      </c>
      <c r="E31" s="12">
        <v>0.0008333333333333334</v>
      </c>
      <c r="F31" s="16" t="s">
        <v>28</v>
      </c>
      <c r="G31" s="13" t="s">
        <v>28</v>
      </c>
      <c r="H31" s="12" t="s">
        <v>28</v>
      </c>
      <c r="I31" s="12">
        <v>0.00047453703703703704</v>
      </c>
      <c r="J31" s="12" t="s">
        <v>28</v>
      </c>
    </row>
    <row r="32" spans="1:10" ht="12.75" customHeight="1">
      <c r="A32" s="14" t="s">
        <v>2</v>
      </c>
      <c r="B32" s="43">
        <v>0.0021874999999999998</v>
      </c>
      <c r="C32" s="43">
        <v>0.004884259259259259</v>
      </c>
      <c r="D32" s="12">
        <v>0.005601851851851852</v>
      </c>
      <c r="E32" s="12">
        <v>0.0001388888888888889</v>
      </c>
      <c r="F32" s="16" t="s">
        <v>28</v>
      </c>
      <c r="G32" s="13">
        <v>0.00042824074074074075</v>
      </c>
      <c r="H32" s="12">
        <v>0.0004976851851851852</v>
      </c>
      <c r="I32" s="12">
        <v>0.0004398148148148148</v>
      </c>
      <c r="J32" s="12" t="s">
        <v>28</v>
      </c>
    </row>
    <row r="33" spans="1:10" ht="12.75" customHeight="1">
      <c r="A33" s="11" t="s">
        <v>20</v>
      </c>
      <c r="B33" s="43" t="s">
        <v>28</v>
      </c>
      <c r="C33" s="43">
        <v>0.0020949074074074073</v>
      </c>
      <c r="D33" s="12" t="s">
        <v>28</v>
      </c>
      <c r="E33" s="12" t="s">
        <v>28</v>
      </c>
      <c r="F33" s="16" t="s">
        <v>28</v>
      </c>
      <c r="G33" s="54" t="s">
        <v>28</v>
      </c>
      <c r="H33" s="12">
        <v>0.0005208333333333333</v>
      </c>
      <c r="I33" s="12">
        <v>0.0004976851851851852</v>
      </c>
      <c r="J33" s="12" t="s">
        <v>28</v>
      </c>
    </row>
    <row r="34" spans="1:10" ht="12.75" customHeight="1">
      <c r="A34" s="11" t="s">
        <v>46</v>
      </c>
      <c r="B34" s="43" t="s">
        <v>28</v>
      </c>
      <c r="C34" s="43" t="s">
        <v>28</v>
      </c>
      <c r="D34" s="16" t="s">
        <v>28</v>
      </c>
      <c r="E34" s="12" t="s">
        <v>28</v>
      </c>
      <c r="F34" s="16" t="s">
        <v>28</v>
      </c>
      <c r="G34" s="54" t="s">
        <v>28</v>
      </c>
      <c r="H34" s="16" t="s">
        <v>28</v>
      </c>
      <c r="I34" s="16">
        <v>0.0002777777777777778</v>
      </c>
      <c r="J34" s="12" t="s">
        <v>28</v>
      </c>
    </row>
    <row r="35" spans="1:10" ht="12.75">
      <c r="A35" s="14" t="s">
        <v>3</v>
      </c>
      <c r="B35" s="43">
        <v>0.005023148148148148</v>
      </c>
      <c r="C35" s="43">
        <v>0.050625</v>
      </c>
      <c r="D35" s="12">
        <v>0.0011921296296296296</v>
      </c>
      <c r="E35" s="12">
        <v>0.00032407407407407406</v>
      </c>
      <c r="F35" s="16" t="s">
        <v>28</v>
      </c>
      <c r="G35" s="12">
        <v>0.002511574074074074</v>
      </c>
      <c r="H35" s="12">
        <v>0.0011458333333333333</v>
      </c>
      <c r="I35" s="12">
        <v>0.0015162037037037036</v>
      </c>
      <c r="J35" s="12" t="s">
        <v>28</v>
      </c>
    </row>
    <row r="36" spans="1:10" ht="12.75">
      <c r="A36" s="14" t="s">
        <v>43</v>
      </c>
      <c r="B36" s="43"/>
      <c r="C36" s="43">
        <v>0.0033333333333333335</v>
      </c>
      <c r="D36" s="12">
        <v>0.0002546296296296296</v>
      </c>
      <c r="E36" s="12" t="s">
        <v>28</v>
      </c>
      <c r="F36" s="16" t="s">
        <v>28</v>
      </c>
      <c r="G36" s="12" t="s">
        <v>28</v>
      </c>
      <c r="H36" s="12" t="s">
        <v>28</v>
      </c>
      <c r="I36" s="12" t="s">
        <v>28</v>
      </c>
      <c r="J36" s="12"/>
    </row>
    <row r="37" spans="1:10" ht="12.75">
      <c r="A37" s="14" t="s">
        <v>39</v>
      </c>
      <c r="B37" s="43">
        <v>0.0002777777777777778</v>
      </c>
      <c r="C37" s="43">
        <v>0.002685185185185185</v>
      </c>
      <c r="D37" s="12" t="s">
        <v>28</v>
      </c>
      <c r="E37" s="12" t="s">
        <v>28</v>
      </c>
      <c r="F37" s="16" t="s">
        <v>28</v>
      </c>
      <c r="G37" s="12" t="s">
        <v>28</v>
      </c>
      <c r="H37" s="12" t="s">
        <v>28</v>
      </c>
      <c r="I37" s="12">
        <v>0.00016203703703703703</v>
      </c>
      <c r="J37" s="12" t="s">
        <v>28</v>
      </c>
    </row>
    <row r="38" spans="1:10" ht="12.75">
      <c r="A38" s="14" t="s">
        <v>42</v>
      </c>
      <c r="B38" s="43">
        <v>0.00032407407407407406</v>
      </c>
      <c r="C38" s="43" t="s">
        <v>28</v>
      </c>
      <c r="D38" s="12" t="s">
        <v>28</v>
      </c>
      <c r="E38" s="12" t="s">
        <v>28</v>
      </c>
      <c r="F38" s="16"/>
      <c r="G38" s="12"/>
      <c r="H38" s="12" t="s">
        <v>28</v>
      </c>
      <c r="I38" s="12"/>
      <c r="J38" s="12"/>
    </row>
    <row r="39" spans="1:12" ht="12.75">
      <c r="A39" s="11" t="s">
        <v>4</v>
      </c>
      <c r="B39" s="43">
        <v>0.007835648148148149</v>
      </c>
      <c r="C39" s="43">
        <v>0.1525115740740741</v>
      </c>
      <c r="D39" s="12">
        <v>0.008599537037037036</v>
      </c>
      <c r="E39" s="13">
        <v>0.0019212962962962962</v>
      </c>
      <c r="F39" s="16">
        <v>0.001736111111111111</v>
      </c>
      <c r="G39" s="13">
        <v>0.002731481481481482</v>
      </c>
      <c r="H39" s="12">
        <v>0.0020601851851851853</v>
      </c>
      <c r="I39" s="12">
        <v>0.013703703703703704</v>
      </c>
      <c r="J39" s="12">
        <v>0.00018518518518518518</v>
      </c>
      <c r="L39" s="2"/>
    </row>
    <row r="40" spans="1:12" ht="12.75">
      <c r="A40" s="11" t="s">
        <v>22</v>
      </c>
      <c r="B40" s="43" t="s">
        <v>28</v>
      </c>
      <c r="C40" s="43">
        <v>0.00537037037037037</v>
      </c>
      <c r="D40" s="12" t="s">
        <v>28</v>
      </c>
      <c r="E40" s="12" t="s">
        <v>28</v>
      </c>
      <c r="F40" s="16" t="s">
        <v>28</v>
      </c>
      <c r="G40" s="12" t="s">
        <v>28</v>
      </c>
      <c r="H40" s="12" t="s">
        <v>28</v>
      </c>
      <c r="I40" s="12" t="s">
        <v>28</v>
      </c>
      <c r="J40" s="12" t="s">
        <v>28</v>
      </c>
      <c r="L40" s="2"/>
    </row>
    <row r="41" spans="1:12" ht="12.75">
      <c r="A41" s="14" t="s">
        <v>21</v>
      </c>
      <c r="B41" s="43">
        <v>0.002916666666666667</v>
      </c>
      <c r="C41" s="43">
        <v>0.02939814814814815</v>
      </c>
      <c r="D41" s="12">
        <v>0.00587962962962963</v>
      </c>
      <c r="E41" s="13">
        <v>0.0006828703703703703</v>
      </c>
      <c r="F41" s="16" t="s">
        <v>28</v>
      </c>
      <c r="G41" s="12">
        <v>0.004074074074074075</v>
      </c>
      <c r="H41" s="12">
        <v>0.0059490740740740745</v>
      </c>
      <c r="I41" s="12">
        <v>0.0043518518518518515</v>
      </c>
      <c r="J41" s="12">
        <v>0.0010185185185185186</v>
      </c>
      <c r="L41" s="2"/>
    </row>
    <row r="42" spans="1:12" ht="12.75">
      <c r="A42" s="14" t="s">
        <v>37</v>
      </c>
      <c r="B42" s="43" t="s">
        <v>28</v>
      </c>
      <c r="C42" s="43" t="s">
        <v>28</v>
      </c>
      <c r="D42" s="12" t="s">
        <v>28</v>
      </c>
      <c r="E42" s="13" t="s">
        <v>28</v>
      </c>
      <c r="F42" s="16" t="s">
        <v>28</v>
      </c>
      <c r="G42" s="12">
        <v>0.00035879629629629635</v>
      </c>
      <c r="H42" s="16" t="s">
        <v>28</v>
      </c>
      <c r="I42" s="12" t="s">
        <v>28</v>
      </c>
      <c r="J42" s="12" t="s">
        <v>28</v>
      </c>
      <c r="L42" s="2"/>
    </row>
    <row r="43" spans="1:10" ht="12.75">
      <c r="A43" s="14" t="s">
        <v>14</v>
      </c>
      <c r="B43" s="43">
        <v>0.0024537037037037036</v>
      </c>
      <c r="C43" s="43">
        <v>0.026828703703703702</v>
      </c>
      <c r="D43" s="12">
        <v>0.00048611111111111104</v>
      </c>
      <c r="E43" s="12">
        <v>0.0014814814814814814</v>
      </c>
      <c r="F43" s="16" t="s">
        <v>28</v>
      </c>
      <c r="G43" s="12">
        <v>0.0023032407407407407</v>
      </c>
      <c r="H43" s="16">
        <v>0.0027662037037037034</v>
      </c>
      <c r="I43" s="12">
        <v>0.0016087962962962963</v>
      </c>
      <c r="J43" s="12" t="s">
        <v>28</v>
      </c>
    </row>
    <row r="44" spans="1:10" ht="15" customHeight="1">
      <c r="A44" s="11" t="s">
        <v>12</v>
      </c>
      <c r="B44" s="43">
        <v>0.0016666666666666668</v>
      </c>
      <c r="C44" s="43">
        <v>0.038530092592592595</v>
      </c>
      <c r="D44" s="12">
        <v>0.001099537037037037</v>
      </c>
      <c r="E44" s="12">
        <v>0.00017361111111111112</v>
      </c>
      <c r="F44" s="53" t="s">
        <v>28</v>
      </c>
      <c r="G44" s="13">
        <v>0.001412037037037037</v>
      </c>
      <c r="H44" s="12">
        <v>0.0021643518518518518</v>
      </c>
      <c r="I44" s="12">
        <v>8.101851851851852E-05</v>
      </c>
      <c r="J44" s="54" t="s">
        <v>28</v>
      </c>
    </row>
    <row r="45" spans="1:10" ht="15" customHeight="1">
      <c r="A45" s="11" t="s">
        <v>13</v>
      </c>
      <c r="B45" s="43">
        <v>0.003599537037037037</v>
      </c>
      <c r="C45" s="43">
        <v>0.033541666666666664</v>
      </c>
      <c r="D45" s="12">
        <v>0.0009837962962962964</v>
      </c>
      <c r="E45" s="12">
        <v>0.00034722222222222224</v>
      </c>
      <c r="F45" s="53" t="s">
        <v>28</v>
      </c>
      <c r="G45" s="12">
        <v>0.0027546296296296294</v>
      </c>
      <c r="H45" s="12">
        <v>0.0019212962962962962</v>
      </c>
      <c r="I45" s="12">
        <v>0.0030787037037037037</v>
      </c>
      <c r="J45" s="12" t="s">
        <v>9</v>
      </c>
    </row>
    <row r="46" spans="1:12" ht="15" customHeight="1" thickBot="1">
      <c r="A46" s="48" t="s">
        <v>32</v>
      </c>
      <c r="B46" s="44" t="s">
        <v>9</v>
      </c>
      <c r="C46" s="44" t="s">
        <v>9</v>
      </c>
      <c r="D46" s="16" t="s">
        <v>9</v>
      </c>
      <c r="E46" s="16">
        <v>0.0007060185185185185</v>
      </c>
      <c r="F46" s="53" t="s">
        <v>28</v>
      </c>
      <c r="G46" s="16">
        <v>0.00038194444444444446</v>
      </c>
      <c r="H46" s="53" t="s">
        <v>28</v>
      </c>
      <c r="I46" s="16">
        <v>0.0036574074074074074</v>
      </c>
      <c r="J46" s="53" t="s">
        <v>28</v>
      </c>
      <c r="L46" s="5"/>
    </row>
    <row r="47" spans="1:10" ht="15" customHeight="1">
      <c r="A47" s="51" t="s">
        <v>25</v>
      </c>
      <c r="B47" s="8">
        <f>SUM(B14:B46)</f>
        <v>0.07521990740740742</v>
      </c>
      <c r="C47" s="42">
        <f>SUM(C14:C46)</f>
        <v>0.8613078703703704</v>
      </c>
      <c r="D47" s="8">
        <f>SUM(D14:D46)</f>
        <v>0.06526620370370372</v>
      </c>
      <c r="E47" s="3">
        <f>SUM(E14:E46)</f>
        <v>0.014236111111111109</v>
      </c>
      <c r="F47" s="8">
        <f>SUM(F14:F46)</f>
        <v>0.007175925925925925</v>
      </c>
      <c r="G47" s="8">
        <f>SUM(G14:G46)</f>
        <v>0.039270833333333324</v>
      </c>
      <c r="H47" s="8">
        <f>SUM(H14:H46)</f>
        <v>0.044664351851851844</v>
      </c>
      <c r="I47" s="8">
        <f>SUM(I14:I46)</f>
        <v>0.079212962962963</v>
      </c>
      <c r="J47" s="8">
        <f>SUM(J14:J46)</f>
        <v>0.005462962962962963</v>
      </c>
    </row>
    <row r="48" spans="1:10" ht="15.75" customHeight="1" thickBot="1">
      <c r="A48" s="52" t="s">
        <v>26</v>
      </c>
      <c r="B48" s="27">
        <f aca="true" t="shared" si="1" ref="B48:J48">SUM(B47/B50)</f>
        <v>0.5975542478852519</v>
      </c>
      <c r="C48" s="45">
        <f t="shared" si="1"/>
        <v>0.6770844706481786</v>
      </c>
      <c r="D48" s="28">
        <f t="shared" si="1"/>
        <v>0.6606912712360867</v>
      </c>
      <c r="E48" s="29">
        <f t="shared" si="1"/>
        <v>0.6743421052631579</v>
      </c>
      <c r="F48" s="28">
        <f t="shared" si="1"/>
        <v>0.25865665415102207</v>
      </c>
      <c r="G48" s="27">
        <f t="shared" si="1"/>
        <v>0.5342465753424657</v>
      </c>
      <c r="H48" s="27">
        <f t="shared" si="1"/>
        <v>0.5216274668829413</v>
      </c>
      <c r="I48" s="27">
        <f t="shared" si="1"/>
        <v>0.5610295925895566</v>
      </c>
      <c r="J48" s="27">
        <f t="shared" si="1"/>
        <v>0.2822966507177034</v>
      </c>
    </row>
    <row r="49" spans="1:6" ht="13.5" customHeight="1">
      <c r="A49" s="55"/>
      <c r="B49" s="56"/>
      <c r="C49" s="56"/>
      <c r="D49" s="56"/>
      <c r="E49" s="56"/>
      <c r="F49" s="56"/>
    </row>
    <row r="50" spans="2:10" ht="12.75" hidden="1">
      <c r="B50" s="41">
        <f>SUM(B47+B11)</f>
        <v>0.12587962962962965</v>
      </c>
      <c r="C50" s="32">
        <f>SUM(C47+C11)</f>
        <v>1.2720833333333332</v>
      </c>
      <c r="D50" s="41">
        <f>SUM(D47+D11)</f>
        <v>0.09878472222222223</v>
      </c>
      <c r="E50" s="32">
        <f>SUM(E47+E11)</f>
        <v>0.02111111111111111</v>
      </c>
      <c r="F50" s="32">
        <f>SUM(F47+F11)</f>
        <v>0.027743055555555556</v>
      </c>
      <c r="G50" s="32">
        <f>SUM(G47+G11)</f>
        <v>0.07350694444444444</v>
      </c>
      <c r="H50" s="41">
        <f>SUM(H47+H11)</f>
        <v>0.08562499999999999</v>
      </c>
      <c r="I50" s="41">
        <f>SUM(I47+I11)</f>
        <v>0.14119212962962965</v>
      </c>
      <c r="J50" s="32">
        <f>SUM(J47+J11)</f>
        <v>0.01935185185185185</v>
      </c>
    </row>
    <row r="51" ht="12.75">
      <c r="C51" s="2"/>
    </row>
    <row r="52" spans="2:10" ht="12.75">
      <c r="B52" s="9" t="s">
        <v>9</v>
      </c>
      <c r="C52" s="2" t="s">
        <v>9</v>
      </c>
      <c r="D52" s="9" t="s">
        <v>9</v>
      </c>
      <c r="E52" s="9" t="s">
        <v>9</v>
      </c>
      <c r="H52" s="9" t="s">
        <v>9</v>
      </c>
      <c r="I52" s="9" t="s">
        <v>9</v>
      </c>
      <c r="J52" s="2" t="s">
        <v>9</v>
      </c>
    </row>
    <row r="53" spans="2:10" ht="12.75">
      <c r="B53" s="9" t="s">
        <v>9</v>
      </c>
      <c r="C53" s="2" t="s">
        <v>9</v>
      </c>
      <c r="D53" s="9" t="s">
        <v>9</v>
      </c>
      <c r="E53" s="9" t="s">
        <v>9</v>
      </c>
      <c r="F53" s="2" t="s">
        <v>9</v>
      </c>
      <c r="H53" s="9" t="s">
        <v>9</v>
      </c>
      <c r="I53" s="9" t="s">
        <v>9</v>
      </c>
      <c r="J53" s="2" t="s">
        <v>9</v>
      </c>
    </row>
    <row r="54" spans="2:9" ht="12.75">
      <c r="B54" s="9" t="s">
        <v>9</v>
      </c>
      <c r="C54" s="2" t="s">
        <v>9</v>
      </c>
      <c r="D54" s="9" t="s">
        <v>9</v>
      </c>
      <c r="E54" s="9" t="s">
        <v>9</v>
      </c>
      <c r="F54" s="2" t="s">
        <v>9</v>
      </c>
      <c r="G54" s="2" t="s">
        <v>9</v>
      </c>
      <c r="H54" s="17" t="s">
        <v>9</v>
      </c>
      <c r="I54" s="17" t="s">
        <v>9</v>
      </c>
    </row>
    <row r="55" spans="2:9" ht="12.75">
      <c r="B55" s="17" t="s">
        <v>9</v>
      </c>
      <c r="C55" s="4" t="s">
        <v>9</v>
      </c>
      <c r="D55" s="17" t="s">
        <v>9</v>
      </c>
      <c r="E55" s="2" t="s">
        <v>9</v>
      </c>
      <c r="F55" s="2" t="s">
        <v>9</v>
      </c>
      <c r="G55" s="2" t="s">
        <v>9</v>
      </c>
      <c r="H55" s="17" t="s">
        <v>9</v>
      </c>
      <c r="I55" s="17" t="s">
        <v>9</v>
      </c>
    </row>
    <row r="56" spans="3:7" ht="12.75">
      <c r="C56" s="4" t="s">
        <v>9</v>
      </c>
      <c r="D56" s="17" t="s">
        <v>9</v>
      </c>
      <c r="E56" s="17" t="s">
        <v>9</v>
      </c>
      <c r="F56" s="4" t="s">
        <v>9</v>
      </c>
      <c r="G56" s="4" t="s">
        <v>9</v>
      </c>
    </row>
    <row r="57" spans="3:5" ht="12.75">
      <c r="C57" s="2" t="s">
        <v>9</v>
      </c>
      <c r="D57" s="17" t="s">
        <v>9</v>
      </c>
      <c r="E57" s="9" t="s">
        <v>9</v>
      </c>
    </row>
    <row r="58" spans="2:5" ht="12.75">
      <c r="B58" s="9" t="s">
        <v>9</v>
      </c>
      <c r="C58" s="2" t="s">
        <v>9</v>
      </c>
      <c r="E58" s="17" t="s">
        <v>9</v>
      </c>
    </row>
    <row r="59" spans="2:3" ht="12.75">
      <c r="B59" s="9" t="s">
        <v>9</v>
      </c>
      <c r="C59" s="2" t="s">
        <v>9</v>
      </c>
    </row>
    <row r="60" spans="2:7" ht="12.75">
      <c r="B60" s="17" t="s">
        <v>9</v>
      </c>
      <c r="C60" s="4" t="s">
        <v>9</v>
      </c>
      <c r="G60" s="2" t="s">
        <v>9</v>
      </c>
    </row>
    <row r="61" ht="12.75">
      <c r="G61" s="2" t="s">
        <v>9</v>
      </c>
    </row>
  </sheetData>
  <sheetProtection/>
  <mergeCells count="7">
    <mergeCell ref="A49:F49"/>
    <mergeCell ref="A13:I13"/>
    <mergeCell ref="A1:J1"/>
    <mergeCell ref="A3:J3"/>
    <mergeCell ref="A2:J2"/>
    <mergeCell ref="A4:J4"/>
    <mergeCell ref="A5:J5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2019-12-20T09:42:23Z</cp:lastPrinted>
  <dcterms:created xsi:type="dcterms:W3CDTF">2009-01-07T09:41:04Z</dcterms:created>
  <dcterms:modified xsi:type="dcterms:W3CDTF">2019-12-20T09:44:43Z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743971804</vt:i4>
  </property>
  <property fmtid="{D5CDD505-2E9C-101B-9397-08002B2CF9AE}" pid="3" name="_NewReviewCycle">
    <vt:lpwstr/>
  </property>
  <property fmtid="{D5CDD505-2E9C-101B-9397-08002B2CF9AE}" pid="4" name="_EmailSubject">
    <vt:lpwstr>besoin d'aide : envoi de fichiers</vt:lpwstr>
  </property>
  <property fmtid="{D5CDD505-2E9C-101B-9397-08002B2CF9AE}" pid="5" name="_AuthorEmail">
    <vt:lpwstr>Florent.MICHAT@CSA.FR</vt:lpwstr>
  </property>
  <property fmtid="{D5CDD505-2E9C-101B-9397-08002B2CF9AE}" pid="6" name="_AuthorEmailDisplayName">
    <vt:lpwstr>MICHAT Florent</vt:lpwstr>
  </property>
  <property fmtid="{D5CDD505-2E9C-101B-9397-08002B2CF9AE}" pid="7" name="_ReviewingToolsShownOnce">
    <vt:lpwstr/>
  </property>
</Properties>
</file>